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mmreis-my.sharepoint.com/personal/glenn_esterson_marcusmillichap_com/Documents/MHP Expert Team/1. Sales Folder/5 Park Port - Pittsburg, PA/1. Team Folder/Owner Documents/Shareable Buyer Folder/Broker Data/"/>
    </mc:Choice>
  </mc:AlternateContent>
  <xr:revisionPtr revIDLastSave="0" documentId="8_{7FEA7DC8-32B4-4E53-A0AA-4131507E7328}" xr6:coauthVersionLast="47" xr6:coauthVersionMax="47" xr10:uidLastSave="{00000000-0000-0000-0000-000000000000}"/>
  <bookViews>
    <workbookView xWindow="28680" yWindow="-120" windowWidth="29040" windowHeight="15840" xr2:uid="{C7C896FC-6F30-466A-8404-189D767F4D43}"/>
  </bookViews>
  <sheets>
    <sheet name="Pricing Sheet" sheetId="1" r:id="rId1"/>
    <sheet name="Metrics" sheetId="2" r:id="rId2"/>
    <sheet name="Rent Roll" sheetId="3" r:id="rId3"/>
    <sheet name="POH" sheetId="4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5" i="4" l="1"/>
  <c r="A15" i="4"/>
</calcChain>
</file>

<file path=xl/sharedStrings.xml><?xml version="1.0" encoding="utf-8"?>
<sst xmlns="http://schemas.openxmlformats.org/spreadsheetml/2006/main" count="1312" uniqueCount="432">
  <si>
    <t>Last Update 09-16-2021</t>
  </si>
  <si>
    <t>Park Name</t>
  </si>
  <si>
    <t>5 Park Portfolio</t>
  </si>
  <si>
    <t>P&amp;L 1</t>
  </si>
  <si>
    <t>P&amp;L 2</t>
  </si>
  <si>
    <t>P&amp;L 3</t>
  </si>
  <si>
    <t>Park Address</t>
  </si>
  <si>
    <t>Current Rents</t>
  </si>
  <si>
    <t>Market Rents</t>
  </si>
  <si>
    <t>Comments</t>
  </si>
  <si>
    <t>City, State</t>
  </si>
  <si>
    <t>Pittsburg, PA MSA</t>
  </si>
  <si>
    <t>54.2% Occupancy</t>
  </si>
  <si>
    <t>55% Occupancy</t>
  </si>
  <si>
    <t>100% Occupancy</t>
  </si>
  <si>
    <t>Current Taxes</t>
  </si>
  <si>
    <t>Future Taxes</t>
  </si>
  <si>
    <t>Advertised Pricing</t>
  </si>
  <si>
    <t>Per Unit</t>
  </si>
  <si>
    <t>Lot Rent Revenue</t>
  </si>
  <si>
    <t>PL2&amp;3 based on Area Market Rents of $550</t>
  </si>
  <si>
    <t>Real Estate Value</t>
  </si>
  <si>
    <t>4.2% Cap Rate</t>
  </si>
  <si>
    <t>Single Family Home</t>
  </si>
  <si>
    <t>P&amp;L 1: Actual | P&amp;L 2,3: $1,325 Month</t>
  </si>
  <si>
    <t>POH Value</t>
  </si>
  <si>
    <t>12 Park Owned Homes</t>
  </si>
  <si>
    <t>Apartments</t>
  </si>
  <si>
    <t>Current Average Rent: $650 | Market: $950</t>
  </si>
  <si>
    <t>RTO Value</t>
  </si>
  <si>
    <t>0 RTO Contracts</t>
  </si>
  <si>
    <t>Commercial Revenue</t>
  </si>
  <si>
    <t>P&amp;L 1: Actual | PL2&amp;3: 5% Rent Increase</t>
  </si>
  <si>
    <t>Total Value</t>
  </si>
  <si>
    <t>Water &amp; Sewer Revenue</t>
  </si>
  <si>
    <t>P&amp;L 1: 85% | PL2: 76% | PL3: 81%</t>
  </si>
  <si>
    <t>Trash Revenue</t>
  </si>
  <si>
    <t>Flat Bill-back of $15 per tenant/month</t>
  </si>
  <si>
    <t>Upside Value</t>
  </si>
  <si>
    <t>Fee Revenue (RE)</t>
  </si>
  <si>
    <t>2% of Total Revenue</t>
  </si>
  <si>
    <t>6% Cap Rate</t>
  </si>
  <si>
    <t>Collections Loss/Bad Debt</t>
  </si>
  <si>
    <t>3% of Total Revenue</t>
  </si>
  <si>
    <t>Total Revenue</t>
  </si>
  <si>
    <t>Property Tax</t>
  </si>
  <si>
    <t>P&amp;L 1: Actual | P&amp;L 2,3: Broker Estimate</t>
  </si>
  <si>
    <t>Insurance Expense</t>
  </si>
  <si>
    <t>$60 Lot/Year</t>
  </si>
  <si>
    <t>Unit Types</t>
  </si>
  <si>
    <t>Count</t>
  </si>
  <si>
    <t>Avg Rent</t>
  </si>
  <si>
    <t>Repairs &amp; Maintenance Services</t>
  </si>
  <si>
    <t>P&amp;L 1: $150 Per Rented Lot/Year | P&amp;L 2,3: $150 Per Lot/Year</t>
  </si>
  <si>
    <t xml:space="preserve">Tenant Owned Home </t>
  </si>
  <si>
    <t>Mowing, Landscaping &amp; Snow Services</t>
  </si>
  <si>
    <t>PL1: Actual | PL2&amp;3: $15 Lot/Year</t>
  </si>
  <si>
    <t>Water &amp; Sewer Services</t>
  </si>
  <si>
    <t>P&amp;L 1: Actual | P&amp;L 2,3: Adjusted for occupancy</t>
  </si>
  <si>
    <t>9/10 Rented at average of $650 | 1 as office</t>
  </si>
  <si>
    <t>Trash Services</t>
  </si>
  <si>
    <t>Actual</t>
  </si>
  <si>
    <t>Commercial</t>
  </si>
  <si>
    <t>Electric Services</t>
  </si>
  <si>
    <t>Rented Park Owned Home (POH)</t>
  </si>
  <si>
    <t>5 new homes on the ground being set</t>
  </si>
  <si>
    <t>Gas Services</t>
  </si>
  <si>
    <t>Rent to Own Mobile Home (RTO)</t>
  </si>
  <si>
    <t>On-Site Management</t>
  </si>
  <si>
    <t>PL1: $20 Per Lot/ Month | PL2&amp;3: $30 Per Lot/Month</t>
  </si>
  <si>
    <t>Vacant Park Owned Home (POH)</t>
  </si>
  <si>
    <t>Included in P&amp;L 2 &amp; 3 | Pro Forma Rent</t>
  </si>
  <si>
    <t>3rd Party Management</t>
  </si>
  <si>
    <t>5% of Total Revenue</t>
  </si>
  <si>
    <t>Abandoned Home</t>
  </si>
  <si>
    <t>General &amp; Admin</t>
  </si>
  <si>
    <t>Actual | PL2&amp;3: Broker Increase</t>
  </si>
  <si>
    <t>Vacant Mobile Home Lot</t>
  </si>
  <si>
    <t>Included in P&amp;L 3 (To Display Infill Upside)</t>
  </si>
  <si>
    <t>Total Expenses</t>
  </si>
  <si>
    <t>Total Mobile Home Units</t>
  </si>
  <si>
    <t>Expense Ratio</t>
  </si>
  <si>
    <t>Net Operating Income (NOI)</t>
  </si>
  <si>
    <t>Loans</t>
  </si>
  <si>
    <t>New Loan</t>
  </si>
  <si>
    <t>Loan Info</t>
  </si>
  <si>
    <t>Cap Rate</t>
  </si>
  <si>
    <t>Loan Amount</t>
  </si>
  <si>
    <t>Non-Recourse</t>
  </si>
  <si>
    <t>70% LTV (30% Down)</t>
  </si>
  <si>
    <t>POH/RTO Income</t>
  </si>
  <si>
    <t>Interest Rate</t>
  </si>
  <si>
    <t>Bridge Loan</t>
  </si>
  <si>
    <t>POH/RTO Expenses</t>
  </si>
  <si>
    <t>50% Expense Ratio</t>
  </si>
  <si>
    <t>Amortization PL1 - INTEREST ONLY</t>
  </si>
  <si>
    <t>I/O Period</t>
  </si>
  <si>
    <t>3 year term</t>
  </si>
  <si>
    <t>Net POH/RTO Income</t>
  </si>
  <si>
    <t>Amortization</t>
  </si>
  <si>
    <t>Fully Amortized</t>
  </si>
  <si>
    <t>Cash Flow Before Debt</t>
  </si>
  <si>
    <t>Debt Service - New Loan</t>
  </si>
  <si>
    <t xml:space="preserve">PL1: Interest Only </t>
  </si>
  <si>
    <t>Uses of Capital</t>
  </si>
  <si>
    <t>Amount</t>
  </si>
  <si>
    <t>% of Purchase</t>
  </si>
  <si>
    <t>Net Income</t>
  </si>
  <si>
    <t>Total Purchase Price</t>
  </si>
  <si>
    <t>Cash on Cash Return</t>
  </si>
  <si>
    <t>Debt Coverage Ratio (DCR)</t>
  </si>
  <si>
    <t>Based on Lot Rent Revenue Only</t>
  </si>
  <si>
    <t>Cash to Close</t>
  </si>
  <si>
    <t>Based on Gross Rent Revenue</t>
  </si>
  <si>
    <t>Global Cap Rate</t>
  </si>
  <si>
    <t>Chaucer Infrastructure</t>
  </si>
  <si>
    <t>Type</t>
  </si>
  <si>
    <t>Who Pays</t>
  </si>
  <si>
    <t>Payment Type</t>
  </si>
  <si>
    <t>Water System</t>
  </si>
  <si>
    <t>Public</t>
  </si>
  <si>
    <t>Landlord Pays</t>
  </si>
  <si>
    <t>Direct Bill</t>
  </si>
  <si>
    <t>Sewer System</t>
  </si>
  <si>
    <t>Trash</t>
  </si>
  <si>
    <t>Dumpster</t>
  </si>
  <si>
    <t>Billed Back</t>
  </si>
  <si>
    <t>Tenant Pays</t>
  </si>
  <si>
    <t>Gas/Propane Services</t>
  </si>
  <si>
    <t>Pick One</t>
  </si>
  <si>
    <t>Colonial Infrastructure</t>
  </si>
  <si>
    <t>Private</t>
  </si>
  <si>
    <t>Well</t>
  </si>
  <si>
    <t>Septic</t>
  </si>
  <si>
    <t>Curbside</t>
  </si>
  <si>
    <t>Sky View Infrastructure</t>
  </si>
  <si>
    <t>South Heights Infrastructure</t>
  </si>
  <si>
    <t>Luxor Infrastructure</t>
  </si>
  <si>
    <t>WWTP</t>
  </si>
  <si>
    <t>Financial Metrics</t>
  </si>
  <si>
    <t>Park Data</t>
  </si>
  <si>
    <t>Purchase Price</t>
  </si>
  <si>
    <t>Current Lot Rent</t>
  </si>
  <si>
    <t xml:space="preserve">Price Per Lot </t>
  </si>
  <si>
    <t>Market Lot Rent</t>
  </si>
  <si>
    <t>Price Per Occupied Lot</t>
  </si>
  <si>
    <t>Current POH Rent</t>
  </si>
  <si>
    <t>Average Price Per POH</t>
  </si>
  <si>
    <t xml:space="preserve">Other Rent </t>
  </si>
  <si>
    <t>SFH-$1,025 | Apts.-$650 | Com.-$725</t>
  </si>
  <si>
    <t>Average Price Per RTO</t>
  </si>
  <si>
    <t xml:space="preserve">Total Tenants </t>
  </si>
  <si>
    <t>Exit Cap Rate</t>
  </si>
  <si>
    <t xml:space="preserve">Lot Renters </t>
  </si>
  <si>
    <t>Pro-Forma Value</t>
  </si>
  <si>
    <t>POH renters</t>
  </si>
  <si>
    <t>RTO Renters</t>
  </si>
  <si>
    <t>PL1</t>
  </si>
  <si>
    <t>PL2</t>
  </si>
  <si>
    <t>PL3</t>
  </si>
  <si>
    <t>Other Renters</t>
  </si>
  <si>
    <t>Total Gross Income (All Revenues)</t>
  </si>
  <si>
    <t>Occupancy Rate</t>
  </si>
  <si>
    <t>Total Gross Expense Ratio (All Expenses)</t>
  </si>
  <si>
    <t>Total Rentable Units</t>
  </si>
  <si>
    <t>Global NOI:</t>
  </si>
  <si>
    <t>MHP Lots</t>
  </si>
  <si>
    <t>Vacant Lots</t>
  </si>
  <si>
    <t>Global DCR</t>
  </si>
  <si>
    <t>Total POH</t>
  </si>
  <si>
    <t>Vacant POH</t>
  </si>
  <si>
    <t>Gross Capitalized Income (No POH/RTO)</t>
  </si>
  <si>
    <t>No POH/RTO</t>
  </si>
  <si>
    <t>RV Lots</t>
  </si>
  <si>
    <t>Annual RV Occupancy</t>
  </si>
  <si>
    <t>NOI 1:</t>
  </si>
  <si>
    <t>Lot Rent Based NOI</t>
  </si>
  <si>
    <t>Single Family Home(s)</t>
  </si>
  <si>
    <t>Vacant SFH</t>
  </si>
  <si>
    <t>Other Units</t>
  </si>
  <si>
    <t>Vacant Other Units</t>
  </si>
  <si>
    <t xml:space="preserve">Total Acres </t>
  </si>
  <si>
    <t>POH/RTO Expense Ratio</t>
  </si>
  <si>
    <t>Roads</t>
  </si>
  <si>
    <t>Paved</t>
  </si>
  <si>
    <t>POH/RTO NOI</t>
  </si>
  <si>
    <t>Electric</t>
  </si>
  <si>
    <t xml:space="preserve">Public | Tenant Pays | Direct Bill, </t>
  </si>
  <si>
    <t>POH/RTO Cap Rate</t>
  </si>
  <si>
    <t xml:space="preserve">Water </t>
  </si>
  <si>
    <t xml:space="preserve">2x Private, Billed Back |  3x Public, 1 Direct Bill &amp; 2 Billed Back, </t>
  </si>
  <si>
    <t>Sewer</t>
  </si>
  <si>
    <t xml:space="preserve">3x Private, Billed Back | 2x Public, 1 Direct Bill &amp; 1 Billed Back, </t>
  </si>
  <si>
    <t>Garbage</t>
  </si>
  <si>
    <t xml:space="preserve">1x Dumpster |  4x Curbside | 5x Billback, </t>
  </si>
  <si>
    <t>Gas</t>
  </si>
  <si>
    <t xml:space="preserve">Public, </t>
  </si>
  <si>
    <t>Total Management Expense</t>
  </si>
  <si>
    <t xml:space="preserve">On &amp; Offsite </t>
  </si>
  <si>
    <t>Cable</t>
  </si>
  <si>
    <t>Public, Direct Billed To Tenants</t>
  </si>
  <si>
    <t>Total Management % Ratio</t>
  </si>
  <si>
    <t>As a % of Capitalized Revenues</t>
  </si>
  <si>
    <t>Mowing Responsibilities</t>
  </si>
  <si>
    <t>Park Mows Vacant, Park Pays</t>
  </si>
  <si>
    <t>Snow Removal</t>
  </si>
  <si>
    <t>Park Plows, Park Pays</t>
  </si>
  <si>
    <t>Can this park be expanded?</t>
  </si>
  <si>
    <t>No</t>
  </si>
  <si>
    <t xml:space="preserve">Opportunity Zone </t>
  </si>
  <si>
    <t>Flood Zone</t>
  </si>
  <si>
    <t>Mobile Home Park Rent Roll</t>
  </si>
  <si>
    <t>Unit #</t>
  </si>
  <si>
    <t>Unit Type</t>
  </si>
  <si>
    <t>Owner Unit Type</t>
  </si>
  <si>
    <t>Tenant Name</t>
  </si>
  <si>
    <t>Lot Rent</t>
  </si>
  <si>
    <t>POH Rent</t>
  </si>
  <si>
    <t>RTO Payment</t>
  </si>
  <si>
    <t>Unit Total</t>
  </si>
  <si>
    <t>Park</t>
  </si>
  <si>
    <t>Notes</t>
  </si>
  <si>
    <t>Apartment 1</t>
  </si>
  <si>
    <t>FARMER, JASON</t>
  </si>
  <si>
    <t>Chaucer Estates</t>
  </si>
  <si>
    <t>Apartment 2</t>
  </si>
  <si>
    <t>Landry, Jacob</t>
  </si>
  <si>
    <t>Apartment 3</t>
  </si>
  <si>
    <t>Hays, Nicole</t>
  </si>
  <si>
    <t>Apartment 4</t>
  </si>
  <si>
    <t>Gieraltowski, Jeane</t>
  </si>
  <si>
    <t>Apartment 5</t>
  </si>
  <si>
    <t>Miller, Nathan</t>
  </si>
  <si>
    <t>Apartment 6</t>
  </si>
  <si>
    <t>Office Building, Chaucer</t>
  </si>
  <si>
    <t>Used as the Office</t>
  </si>
  <si>
    <t>Apartment 7</t>
  </si>
  <si>
    <t>Pritzach, Tom</t>
  </si>
  <si>
    <t>Apartment 8</t>
  </si>
  <si>
    <t>Stone, Nick</t>
  </si>
  <si>
    <t>Apartment 9</t>
  </si>
  <si>
    <t>Goodwin, Phillip</t>
  </si>
  <si>
    <t>Apartment 10</t>
  </si>
  <si>
    <t>Star, Five</t>
  </si>
  <si>
    <t>Lot 11</t>
  </si>
  <si>
    <t>Benaglio, Susan</t>
  </si>
  <si>
    <t>Lot 12</t>
  </si>
  <si>
    <t>Wagner, Shawn</t>
  </si>
  <si>
    <t>Lot 13</t>
  </si>
  <si>
    <t>Vacant Home</t>
  </si>
  <si>
    <t>New Home Being Set</t>
  </si>
  <si>
    <t>Lot 14</t>
  </si>
  <si>
    <t>Bruce, Paula</t>
  </si>
  <si>
    <t>Lot 15</t>
  </si>
  <si>
    <t>VACANT</t>
  </si>
  <si>
    <t>Lot 16</t>
  </si>
  <si>
    <t>Lot 17</t>
  </si>
  <si>
    <t>Lot 18</t>
  </si>
  <si>
    <t>Jones, Anna</t>
  </si>
  <si>
    <t>Lot 19</t>
  </si>
  <si>
    <t>Bendtsen, Steven</t>
  </si>
  <si>
    <t>Lot 20</t>
  </si>
  <si>
    <t>Lot 21</t>
  </si>
  <si>
    <t>Lot 22</t>
  </si>
  <si>
    <t>Beck, Jr, Russel</t>
  </si>
  <si>
    <t>Lot 23</t>
  </si>
  <si>
    <t>Lot 24</t>
  </si>
  <si>
    <t>Lot 25</t>
  </si>
  <si>
    <t>Lot 26</t>
  </si>
  <si>
    <t>Lot 27</t>
  </si>
  <si>
    <t>Obman, Cathy</t>
  </si>
  <si>
    <t>Lot 28</t>
  </si>
  <si>
    <t>Lot 29</t>
  </si>
  <si>
    <t>Lot 30</t>
  </si>
  <si>
    <t>Lot 31</t>
  </si>
  <si>
    <t>Lot 32</t>
  </si>
  <si>
    <t>Wisniewski, Charles</t>
  </si>
  <si>
    <t>Lot 33</t>
  </si>
  <si>
    <t>Chizmar, Michael</t>
  </si>
  <si>
    <t>Lot 34</t>
  </si>
  <si>
    <t>Lot 35</t>
  </si>
  <si>
    <t>Lot 36</t>
  </si>
  <si>
    <t>Bann, Lawrence</t>
  </si>
  <si>
    <t>Lot 37</t>
  </si>
  <si>
    <t>Maxwell, Shirlee</t>
  </si>
  <si>
    <t>Lot 38</t>
  </si>
  <si>
    <t>Mubel, Arlene</t>
  </si>
  <si>
    <t>Lot 39</t>
  </si>
  <si>
    <t>Lot 40</t>
  </si>
  <si>
    <t>Davis, Linda</t>
  </si>
  <si>
    <t>Lot 41</t>
  </si>
  <si>
    <t>Holland, David</t>
  </si>
  <si>
    <t>Lot 42</t>
  </si>
  <si>
    <t>McKelvey, Alison</t>
  </si>
  <si>
    <t>Lot 43</t>
  </si>
  <si>
    <t>Lot 44</t>
  </si>
  <si>
    <t>Czopek, paul</t>
  </si>
  <si>
    <t>Lot 45</t>
  </si>
  <si>
    <t>Urmann, deborah</t>
  </si>
  <si>
    <t>Lot 46</t>
  </si>
  <si>
    <t>Kohan, Jeff</t>
  </si>
  <si>
    <t>Lot 47</t>
  </si>
  <si>
    <t>Lot 48</t>
  </si>
  <si>
    <t>Emmert, Robert</t>
  </si>
  <si>
    <t>Lot 49</t>
  </si>
  <si>
    <t>Lot 50</t>
  </si>
  <si>
    <t>Rodak, Daniel</t>
  </si>
  <si>
    <t>Lot 51</t>
  </si>
  <si>
    <t>Lot 52</t>
  </si>
  <si>
    <t>Kelly, Daniel</t>
  </si>
  <si>
    <t>Lot 53</t>
  </si>
  <si>
    <t>Truckley, Eileen</t>
  </si>
  <si>
    <t>Lot 54</t>
  </si>
  <si>
    <t>Lot 55</t>
  </si>
  <si>
    <t>Scott, Joel</t>
  </si>
  <si>
    <t>House - Lot 1</t>
  </si>
  <si>
    <t>Ramirez, Roger</t>
  </si>
  <si>
    <t>Colonial</t>
  </si>
  <si>
    <t>$1,025.00</t>
  </si>
  <si>
    <t>Lot 3</t>
  </si>
  <si>
    <t>Barto, Marjorie</t>
  </si>
  <si>
    <t>Lot 4</t>
  </si>
  <si>
    <t>Brandt, Scott</t>
  </si>
  <si>
    <t>Lot 5</t>
  </si>
  <si>
    <t>Lot 6</t>
  </si>
  <si>
    <t>Lot 7</t>
  </si>
  <si>
    <t>Barnhart, Frank</t>
  </si>
  <si>
    <t>Lot 8</t>
  </si>
  <si>
    <t>Lot 9</t>
  </si>
  <si>
    <t>Lot 10</t>
  </si>
  <si>
    <t>Long, Albert</t>
  </si>
  <si>
    <t>Vance, Michael</t>
  </si>
  <si>
    <t>Small work credit for this person doing misc clean up in community</t>
  </si>
  <si>
    <t>Scott, Steve</t>
  </si>
  <si>
    <t>Esser, Paul</t>
  </si>
  <si>
    <t>McKeel, Helen</t>
  </si>
  <si>
    <t>Kent, Jessica</t>
  </si>
  <si>
    <t>Carson, Melanie</t>
  </si>
  <si>
    <t>Bier, Raymond</t>
  </si>
  <si>
    <t>Boak, Kenneth</t>
  </si>
  <si>
    <t>McGraw, Mark</t>
  </si>
  <si>
    <t>Weishaupl, Joseph</t>
  </si>
  <si>
    <t>lot A1</t>
  </si>
  <si>
    <t>Skyview Terrace</t>
  </si>
  <si>
    <t>Lot A2</t>
  </si>
  <si>
    <t>Maier, Jodi</t>
  </si>
  <si>
    <t>Lot A3</t>
  </si>
  <si>
    <t>Lot A4</t>
  </si>
  <si>
    <t>Lot A5</t>
  </si>
  <si>
    <t>Lot A6</t>
  </si>
  <si>
    <t>Lot A8</t>
  </si>
  <si>
    <t>Lot A9</t>
  </si>
  <si>
    <t>Lot A10</t>
  </si>
  <si>
    <t>Lot A11</t>
  </si>
  <si>
    <t>Lot A12</t>
  </si>
  <si>
    <t>Burge, Frances</t>
  </si>
  <si>
    <t>Lot A13</t>
  </si>
  <si>
    <t>Lot A14</t>
  </si>
  <si>
    <t>Lot A15</t>
  </si>
  <si>
    <t>Bodin, Lois</t>
  </si>
  <si>
    <t>Lot A16</t>
  </si>
  <si>
    <t>on the ground being set</t>
  </si>
  <si>
    <t>Lot A17</t>
  </si>
  <si>
    <t>Marburger, Crystal</t>
  </si>
  <si>
    <t>Lot A18</t>
  </si>
  <si>
    <t>Lot A19</t>
  </si>
  <si>
    <t>Vensak, Joseph</t>
  </si>
  <si>
    <t>Lot A20</t>
  </si>
  <si>
    <t>Lot A21</t>
  </si>
  <si>
    <t>Lot A22</t>
  </si>
  <si>
    <t>Lot A23</t>
  </si>
  <si>
    <t>Lot A24</t>
  </si>
  <si>
    <t>Lot A25</t>
  </si>
  <si>
    <t>Lot A26</t>
  </si>
  <si>
    <t>Lot A27</t>
  </si>
  <si>
    <t>Lot A28</t>
  </si>
  <si>
    <t>Lot A29</t>
  </si>
  <si>
    <t>Lopez, Guadalupe</t>
  </si>
  <si>
    <t>Lot A30</t>
  </si>
  <si>
    <t>Schuster, Gineen</t>
  </si>
  <si>
    <t>Lot A31</t>
  </si>
  <si>
    <t>Wright, Harold</t>
  </si>
  <si>
    <t>Lot A32</t>
  </si>
  <si>
    <t>Lot A33</t>
  </si>
  <si>
    <t>Lot A34</t>
  </si>
  <si>
    <t>Lot A35</t>
  </si>
  <si>
    <t>Lot A36</t>
  </si>
  <si>
    <t>Lawther, John</t>
  </si>
  <si>
    <t>Lot B2</t>
  </si>
  <si>
    <t>Lot B4</t>
  </si>
  <si>
    <t>Lot B6</t>
  </si>
  <si>
    <t>Lot B8</t>
  </si>
  <si>
    <t>Frederick Jr., Joseph</t>
  </si>
  <si>
    <t>Lot B10</t>
  </si>
  <si>
    <t>Lot B12</t>
  </si>
  <si>
    <t>Lot B14</t>
  </si>
  <si>
    <t>Lot B16</t>
  </si>
  <si>
    <t>McAlpine, Richard</t>
  </si>
  <si>
    <t>Lot B18</t>
  </si>
  <si>
    <t>Lot B20</t>
  </si>
  <si>
    <t>Lot B22</t>
  </si>
  <si>
    <t>Lot B24</t>
  </si>
  <si>
    <t>Lot B26</t>
  </si>
  <si>
    <t>Gormley, Eric</t>
  </si>
  <si>
    <t>Lot B28</t>
  </si>
  <si>
    <t>Lot B30</t>
  </si>
  <si>
    <t>Lot B32</t>
  </si>
  <si>
    <t>Smith, Jean</t>
  </si>
  <si>
    <t>Lot B34</t>
  </si>
  <si>
    <t>Lot B36</t>
  </si>
  <si>
    <t>Lot B37</t>
  </si>
  <si>
    <t>Lot B38</t>
  </si>
  <si>
    <t>Knauff, Randy</t>
  </si>
  <si>
    <t>Lot B40</t>
  </si>
  <si>
    <t>Lot B42</t>
  </si>
  <si>
    <t>Lot B44</t>
  </si>
  <si>
    <t>Lot B46</t>
  </si>
  <si>
    <t>Lot B48</t>
  </si>
  <si>
    <t>South Heights</t>
  </si>
  <si>
    <t>Luxor</t>
  </si>
  <si>
    <t>Total</t>
  </si>
  <si>
    <t>Schedule of Park Owned Homes</t>
  </si>
  <si>
    <t>POH Year</t>
  </si>
  <si>
    <t>Value of Home</t>
  </si>
  <si>
    <t>2021</t>
  </si>
  <si>
    <t>New Home Being Set (Need to Verify Years)</t>
  </si>
  <si>
    <t>A16</t>
  </si>
  <si>
    <t>A32</t>
  </si>
  <si>
    <t>A33</t>
  </si>
  <si>
    <t>B48</t>
  </si>
  <si>
    <t>B30</t>
  </si>
  <si>
    <t>No Information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</si>
</sst>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$&quot;#,##0_);[Red]\(&quot;$&quot;#,##0\)"/>
    <numFmt numFmtId="44" formatCode="_(&quot;$&quot;* #,##0.00_);_(&quot;$&quot;* \(#,##0.00\);_(&quot;$&quot;* &quot;-&quot;??_);_(@_)"/>
    <numFmt numFmtId="164" formatCode="&quot;$&quot;#,##0"/>
    <numFmt numFmtId="165" formatCode="&quot;$&quot;#,##0.00"/>
    <numFmt numFmtId="166" formatCode="0.0%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0"/>
      <name val="Palatino Linotype"/>
      <family val="1"/>
    </font>
    <font>
      <sz val="12"/>
      <color theme="4" tint="-0.499984740745262"/>
      <name val="Palatino Linotype"/>
      <family val="1"/>
    </font>
    <font>
      <b/>
      <sz val="12"/>
      <color theme="4" tint="-0.499984740745262"/>
      <name val="Palatino Linotype"/>
      <family val="1"/>
    </font>
    <font>
      <sz val="8"/>
      <color theme="4" tint="-0.499984740745262"/>
      <name val="Palatino Linotype"/>
      <family val="1"/>
    </font>
    <font>
      <sz val="12"/>
      <color rgb="FF9E0200"/>
      <name val="Palatino Linotype"/>
      <family val="1"/>
    </font>
    <font>
      <sz val="12"/>
      <color rgb="FFC00000"/>
      <name val="Palatino Linotype"/>
      <family val="1"/>
    </font>
    <font>
      <b/>
      <sz val="12"/>
      <color rgb="FF9E0200"/>
      <name val="Palatino Linotype"/>
      <family val="1"/>
    </font>
    <font>
      <sz val="10"/>
      <color theme="4" tint="-0.499984740745262"/>
      <name val="Palatino Linotype"/>
      <family val="1"/>
    </font>
    <font>
      <sz val="12"/>
      <color rgb="FF000000"/>
      <name val="Palatino Linotype"/>
      <family val="1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rgb="FFC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6"/>
      <color theme="0"/>
      <name val="Palatino Linotype"/>
      <family val="1"/>
    </font>
    <font>
      <sz val="12"/>
      <color theme="3" tint="-0.249977111117893"/>
      <name val="Palatino Linotype"/>
      <family val="1"/>
    </font>
    <font>
      <sz val="10"/>
      <name val="Arial"/>
      <family val="2"/>
    </font>
    <font>
      <sz val="12"/>
      <color theme="1"/>
      <name val="Palatino Linotype"/>
      <family val="1"/>
    </font>
    <font>
      <sz val="12"/>
      <name val="Palatino Linotype"/>
      <family val="1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-0.249977111117893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theme="4" tint="-0.499984740745262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 tint="-0.499984740745262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double">
        <color theme="4" tint="-0.499984740745262"/>
      </top>
      <bottom/>
      <diagonal/>
    </border>
    <border>
      <left/>
      <right/>
      <top style="double">
        <color auto="1"/>
      </top>
      <bottom/>
      <diagonal/>
    </border>
    <border>
      <left/>
      <right/>
      <top/>
      <bottom style="double">
        <color indexed="64"/>
      </bottom>
      <diagonal/>
    </border>
    <border>
      <left style="medium">
        <color theme="5"/>
      </left>
      <right/>
      <top style="medium">
        <color theme="5"/>
      </top>
      <bottom style="thin">
        <color theme="5"/>
      </bottom>
      <diagonal/>
    </border>
    <border>
      <left/>
      <right/>
      <top style="medium">
        <color theme="5"/>
      </top>
      <bottom style="thin">
        <color theme="5"/>
      </bottom>
      <diagonal/>
    </border>
    <border>
      <left/>
      <right style="medium">
        <color theme="5"/>
      </right>
      <top style="medium">
        <color theme="5"/>
      </top>
      <bottom style="thin">
        <color theme="5"/>
      </bottom>
      <diagonal/>
    </border>
    <border>
      <left style="medium">
        <color theme="5"/>
      </left>
      <right/>
      <top style="thin">
        <color theme="5"/>
      </top>
      <bottom style="medium">
        <color theme="5"/>
      </bottom>
      <diagonal/>
    </border>
    <border>
      <left/>
      <right/>
      <top style="thin">
        <color theme="5"/>
      </top>
      <bottom style="medium">
        <color theme="5"/>
      </bottom>
      <diagonal/>
    </border>
    <border>
      <left/>
      <right style="medium">
        <color theme="5"/>
      </right>
      <top style="thin">
        <color theme="5"/>
      </top>
      <bottom style="medium">
        <color theme="5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0" borderId="0"/>
  </cellStyleXfs>
  <cellXfs count="134">
    <xf numFmtId="0" fontId="0" fillId="0" borderId="0" xfId="0"/>
    <xf numFmtId="0" fontId="2" fillId="2" borderId="0" xfId="0" applyFont="1" applyFill="1" applyAlignment="1">
      <alignment vertical="center"/>
    </xf>
    <xf numFmtId="0" fontId="3" fillId="2" borderId="0" xfId="0" applyFont="1" applyFill="1" applyAlignment="1">
      <alignment horizontal="right" vertical="center"/>
    </xf>
    <xf numFmtId="164" fontId="3" fillId="2" borderId="0" xfId="0" applyNumberFormat="1" applyFont="1" applyFill="1" applyAlignment="1">
      <alignment horizontal="center" vertical="center"/>
    </xf>
    <xf numFmtId="164" fontId="3" fillId="2" borderId="0" xfId="0" applyNumberFormat="1" applyFont="1" applyFill="1" applyAlignment="1">
      <alignment horizontal="right" vertical="center"/>
    </xf>
    <xf numFmtId="0" fontId="3" fillId="2" borderId="0" xfId="0" applyFont="1" applyFill="1" applyAlignment="1">
      <alignment vertical="center"/>
    </xf>
    <xf numFmtId="0" fontId="3" fillId="2" borderId="1" xfId="0" applyFont="1" applyFill="1" applyBorder="1" applyAlignment="1">
      <alignment horizontal="right" vertical="center"/>
    </xf>
    <xf numFmtId="0" fontId="3" fillId="3" borderId="2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164" fontId="4" fillId="2" borderId="4" xfId="0" applyNumberFormat="1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right" vertical="center"/>
    </xf>
    <xf numFmtId="0" fontId="3" fillId="3" borderId="6" xfId="0" applyFont="1" applyFill="1" applyBorder="1" applyAlignment="1">
      <alignment horizontal="center" vertical="center"/>
    </xf>
    <xf numFmtId="164" fontId="5" fillId="2" borderId="0" xfId="0" applyNumberFormat="1" applyFont="1" applyFill="1" applyAlignment="1">
      <alignment horizontal="center" vertical="center"/>
    </xf>
    <xf numFmtId="164" fontId="4" fillId="2" borderId="0" xfId="0" applyNumberFormat="1" applyFont="1" applyFill="1" applyAlignment="1">
      <alignment horizontal="left"/>
    </xf>
    <xf numFmtId="0" fontId="3" fillId="2" borderId="7" xfId="0" applyFont="1" applyFill="1" applyBorder="1" applyAlignment="1">
      <alignment horizontal="right" vertical="center"/>
    </xf>
    <xf numFmtId="0" fontId="3" fillId="3" borderId="8" xfId="0" applyFont="1" applyFill="1" applyBorder="1" applyAlignment="1">
      <alignment horizontal="center" vertical="center"/>
    </xf>
    <xf numFmtId="0" fontId="3" fillId="3" borderId="9" xfId="0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right"/>
    </xf>
    <xf numFmtId="0" fontId="4" fillId="2" borderId="0" xfId="0" applyFont="1" applyFill="1" applyAlignment="1">
      <alignment horizontal="center"/>
    </xf>
    <xf numFmtId="164" fontId="5" fillId="2" borderId="10" xfId="0" applyNumberFormat="1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right"/>
    </xf>
    <xf numFmtId="0" fontId="4" fillId="2" borderId="10" xfId="0" applyFont="1" applyFill="1" applyBorder="1" applyAlignment="1">
      <alignment horizontal="center"/>
    </xf>
    <xf numFmtId="0" fontId="4" fillId="2" borderId="10" xfId="0" applyFont="1" applyFill="1" applyBorder="1" applyAlignment="1">
      <alignment vertical="center"/>
    </xf>
    <xf numFmtId="164" fontId="3" fillId="2" borderId="11" xfId="0" applyNumberFormat="1" applyFont="1" applyFill="1" applyBorder="1" applyAlignment="1">
      <alignment horizontal="center" vertical="center"/>
    </xf>
    <xf numFmtId="164" fontId="3" fillId="2" borderId="0" xfId="0" applyNumberFormat="1" applyFont="1" applyFill="1" applyAlignment="1">
      <alignment horizontal="left" vertical="center" indent="1"/>
    </xf>
    <xf numFmtId="0" fontId="3" fillId="2" borderId="0" xfId="0" applyFont="1" applyFill="1" applyAlignment="1">
      <alignment horizontal="left" vertical="center"/>
    </xf>
    <xf numFmtId="164" fontId="3" fillId="2" borderId="0" xfId="0" applyNumberFormat="1" applyFont="1" applyFill="1" applyAlignment="1">
      <alignment vertical="center"/>
    </xf>
    <xf numFmtId="164" fontId="3" fillId="2" borderId="10" xfId="0" applyNumberFormat="1" applyFont="1" applyFill="1" applyBorder="1" applyAlignment="1">
      <alignment horizontal="center" vertical="center"/>
    </xf>
    <xf numFmtId="0" fontId="4" fillId="2" borderId="0" xfId="0" applyFont="1" applyFill="1" applyAlignment="1">
      <alignment horizontal="right" vertical="center"/>
    </xf>
    <xf numFmtId="164" fontId="4" fillId="3" borderId="12" xfId="0" applyNumberFormat="1" applyFont="1" applyFill="1" applyBorder="1" applyAlignment="1">
      <alignment horizontal="center" vertical="center"/>
    </xf>
    <xf numFmtId="164" fontId="3" fillId="0" borderId="0" xfId="0" applyNumberFormat="1" applyFont="1" applyAlignment="1">
      <alignment horizontal="left" vertical="center" indent="1"/>
    </xf>
    <xf numFmtId="0" fontId="4" fillId="2" borderId="10" xfId="0" applyFont="1" applyFill="1" applyBorder="1" applyAlignment="1">
      <alignment horizontal="right" vertical="center"/>
    </xf>
    <xf numFmtId="0" fontId="4" fillId="2" borderId="10" xfId="0" applyFont="1" applyFill="1" applyBorder="1" applyAlignment="1">
      <alignment horizontal="center" vertical="center"/>
    </xf>
    <xf numFmtId="9" fontId="3" fillId="2" borderId="0" xfId="0" applyNumberFormat="1" applyFont="1" applyFill="1" applyAlignment="1">
      <alignment horizontal="left" vertical="center" indent="1"/>
    </xf>
    <xf numFmtId="164" fontId="6" fillId="2" borderId="0" xfId="0" applyNumberFormat="1" applyFont="1" applyFill="1" applyAlignment="1">
      <alignment horizontal="center" vertical="center"/>
    </xf>
    <xf numFmtId="164" fontId="4" fillId="2" borderId="13" xfId="0" applyNumberFormat="1" applyFont="1" applyFill="1" applyBorder="1" applyAlignment="1">
      <alignment horizontal="center" vertical="center"/>
    </xf>
    <xf numFmtId="164" fontId="7" fillId="2" borderId="0" xfId="0" applyNumberFormat="1" applyFont="1" applyFill="1" applyAlignment="1">
      <alignment horizontal="left" vertical="center" indent="1"/>
    </xf>
    <xf numFmtId="164" fontId="4" fillId="2" borderId="0" xfId="0" applyNumberFormat="1" applyFont="1" applyFill="1" applyAlignment="1">
      <alignment horizontal="center" vertical="center"/>
    </xf>
    <xf numFmtId="0" fontId="3" fillId="2" borderId="10" xfId="0" applyFont="1" applyFill="1" applyBorder="1" applyAlignment="1">
      <alignment vertical="center"/>
    </xf>
    <xf numFmtId="0" fontId="3" fillId="2" borderId="11" xfId="0" applyFont="1" applyFill="1" applyBorder="1" applyAlignment="1">
      <alignment horizontal="right" vertical="center"/>
    </xf>
    <xf numFmtId="0" fontId="3" fillId="2" borderId="0" xfId="0" applyFont="1" applyFill="1" applyAlignment="1">
      <alignment horizontal="center" vertical="center"/>
    </xf>
    <xf numFmtId="165" fontId="3" fillId="2" borderId="0" xfId="0" applyNumberFormat="1" applyFont="1" applyFill="1" applyAlignment="1">
      <alignment horizontal="center" vertical="center"/>
    </xf>
    <xf numFmtId="165" fontId="3" fillId="2" borderId="0" xfId="0" applyNumberFormat="1" applyFont="1" applyFill="1" applyAlignment="1">
      <alignment horizontal="left" vertical="center"/>
    </xf>
    <xf numFmtId="165" fontId="3" fillId="3" borderId="12" xfId="0" applyNumberFormat="1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right" vertical="center"/>
    </xf>
    <xf numFmtId="0" fontId="3" fillId="2" borderId="16" xfId="0" applyFont="1" applyFill="1" applyBorder="1" applyAlignment="1">
      <alignment horizontal="center" vertical="center"/>
    </xf>
    <xf numFmtId="0" fontId="3" fillId="2" borderId="17" xfId="0" applyFont="1" applyFill="1" applyBorder="1" applyAlignment="1">
      <alignment horizontal="left" vertical="center" indent="1"/>
    </xf>
    <xf numFmtId="0" fontId="3" fillId="2" borderId="18" xfId="0" applyFont="1" applyFill="1" applyBorder="1" applyAlignment="1">
      <alignment horizontal="left" vertical="center" indent="1"/>
    </xf>
    <xf numFmtId="164" fontId="8" fillId="2" borderId="13" xfId="0" applyNumberFormat="1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right" vertical="center"/>
    </xf>
    <xf numFmtId="0" fontId="4" fillId="2" borderId="0" xfId="0" applyFont="1" applyFill="1" applyAlignment="1">
      <alignment horizontal="center" vertical="center"/>
    </xf>
    <xf numFmtId="166" fontId="3" fillId="2" borderId="0" xfId="0" applyNumberFormat="1" applyFont="1" applyFill="1" applyAlignment="1">
      <alignment horizontal="center" vertical="center"/>
    </xf>
    <xf numFmtId="164" fontId="4" fillId="2" borderId="19" xfId="0" applyNumberFormat="1" applyFont="1" applyFill="1" applyBorder="1" applyAlignment="1">
      <alignment horizontal="center" vertical="center"/>
    </xf>
    <xf numFmtId="166" fontId="4" fillId="2" borderId="0" xfId="0" applyNumberFormat="1" applyFont="1" applyFill="1" applyAlignment="1">
      <alignment horizontal="center" vertical="center"/>
    </xf>
    <xf numFmtId="10" fontId="7" fillId="2" borderId="0" xfId="0" applyNumberFormat="1" applyFont="1" applyFill="1" applyAlignment="1">
      <alignment horizontal="left" vertical="center" indent="1"/>
    </xf>
    <xf numFmtId="164" fontId="3" fillId="3" borderId="12" xfId="0" applyNumberFormat="1" applyFont="1" applyFill="1" applyBorder="1" applyAlignment="1">
      <alignment horizontal="center" vertical="center"/>
    </xf>
    <xf numFmtId="6" fontId="3" fillId="3" borderId="12" xfId="0" applyNumberFormat="1" applyFont="1" applyFill="1" applyBorder="1" applyAlignment="1">
      <alignment horizontal="center" vertical="center"/>
    </xf>
    <xf numFmtId="0" fontId="3" fillId="3" borderId="12" xfId="0" applyFont="1" applyFill="1" applyBorder="1" applyAlignment="1">
      <alignment horizontal="left" vertical="center" indent="1"/>
    </xf>
    <xf numFmtId="166" fontId="9" fillId="2" borderId="0" xfId="0" applyNumberFormat="1" applyFont="1" applyFill="1" applyAlignment="1">
      <alignment horizontal="left" vertical="center" indent="1"/>
    </xf>
    <xf numFmtId="10" fontId="3" fillId="3" borderId="12" xfId="0" applyNumberFormat="1" applyFont="1" applyFill="1" applyBorder="1" applyAlignment="1">
      <alignment horizontal="center" vertical="center"/>
    </xf>
    <xf numFmtId="0" fontId="3" fillId="2" borderId="0" xfId="0" applyFont="1" applyFill="1" applyAlignment="1">
      <alignment horizontal="left" vertical="center" indent="1"/>
    </xf>
    <xf numFmtId="0" fontId="3" fillId="3" borderId="12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3" fillId="3" borderId="12" xfId="0" applyFont="1" applyFill="1" applyBorder="1" applyAlignment="1">
      <alignment horizontal="left" vertical="center"/>
    </xf>
    <xf numFmtId="164" fontId="4" fillId="2" borderId="20" xfId="0" applyNumberFormat="1" applyFont="1" applyFill="1" applyBorder="1" applyAlignment="1">
      <alignment horizontal="center" vertical="center"/>
    </xf>
    <xf numFmtId="9" fontId="3" fillId="2" borderId="0" xfId="0" applyNumberFormat="1" applyFont="1" applyFill="1" applyAlignment="1">
      <alignment horizontal="center" vertical="center"/>
    </xf>
    <xf numFmtId="166" fontId="3" fillId="2" borderId="21" xfId="0" applyNumberFormat="1" applyFont="1" applyFill="1" applyBorder="1" applyAlignment="1">
      <alignment horizontal="center" vertical="center"/>
    </xf>
    <xf numFmtId="2" fontId="6" fillId="2" borderId="0" xfId="2" applyNumberFormat="1" applyFont="1" applyFill="1" applyAlignment="1">
      <alignment horizontal="center" vertical="center"/>
    </xf>
    <xf numFmtId="164" fontId="4" fillId="2" borderId="11" xfId="0" applyNumberFormat="1" applyFont="1" applyFill="1" applyBorder="1" applyAlignment="1">
      <alignment horizontal="center" vertical="center"/>
    </xf>
    <xf numFmtId="166" fontId="3" fillId="2" borderId="1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10" fontId="3" fillId="2" borderId="0" xfId="0" applyNumberFormat="1" applyFont="1" applyFill="1" applyAlignment="1">
      <alignment horizontal="center" vertical="center"/>
    </xf>
    <xf numFmtId="0" fontId="10" fillId="0" borderId="0" xfId="0" applyFont="1" applyAlignment="1">
      <alignment vertical="center"/>
    </xf>
    <xf numFmtId="0" fontId="11" fillId="4" borderId="0" xfId="0" applyFont="1" applyFill="1" applyAlignment="1">
      <alignment horizontal="center"/>
    </xf>
    <xf numFmtId="0" fontId="0" fillId="5" borderId="0" xfId="0" applyFill="1"/>
    <xf numFmtId="0" fontId="0" fillId="2" borderId="0" xfId="0" applyFill="1"/>
    <xf numFmtId="0" fontId="0" fillId="2" borderId="0" xfId="0" applyFill="1" applyAlignment="1">
      <alignment horizontal="right"/>
    </xf>
    <xf numFmtId="164" fontId="0" fillId="2" borderId="0" xfId="0" applyNumberFormat="1" applyFill="1" applyAlignment="1">
      <alignment horizontal="center"/>
    </xf>
    <xf numFmtId="165" fontId="0" fillId="2" borderId="0" xfId="0" applyNumberFormat="1" applyFill="1" applyAlignment="1">
      <alignment horizontal="center"/>
    </xf>
    <xf numFmtId="6" fontId="0" fillId="2" borderId="0" xfId="0" applyNumberFormat="1" applyFill="1" applyAlignment="1">
      <alignment horizontal="center"/>
    </xf>
    <xf numFmtId="0" fontId="0" fillId="2" borderId="0" xfId="0" applyFill="1" applyAlignment="1">
      <alignment horizontal="center"/>
    </xf>
    <xf numFmtId="166" fontId="0" fillId="2" borderId="0" xfId="2" applyNumberFormat="1" applyFont="1" applyFill="1" applyAlignment="1">
      <alignment horizontal="center"/>
    </xf>
    <xf numFmtId="0" fontId="12" fillId="2" borderId="0" xfId="0" applyFont="1" applyFill="1" applyAlignment="1">
      <alignment horizontal="center"/>
    </xf>
    <xf numFmtId="164" fontId="0" fillId="2" borderId="0" xfId="2" applyNumberFormat="1" applyFont="1" applyFill="1" applyAlignment="1">
      <alignment horizontal="center"/>
    </xf>
    <xf numFmtId="9" fontId="0" fillId="2" borderId="0" xfId="2" applyFont="1" applyFill="1" applyAlignment="1">
      <alignment horizontal="center"/>
    </xf>
    <xf numFmtId="0" fontId="13" fillId="2" borderId="0" xfId="0" applyFont="1" applyFill="1" applyAlignment="1">
      <alignment horizontal="right"/>
    </xf>
    <xf numFmtId="166" fontId="13" fillId="2" borderId="0" xfId="2" applyNumberFormat="1" applyFont="1" applyFill="1" applyAlignment="1">
      <alignment horizontal="center"/>
    </xf>
    <xf numFmtId="0" fontId="12" fillId="2" borderId="0" xfId="0" applyFont="1" applyFill="1" applyAlignment="1">
      <alignment horizontal="right"/>
    </xf>
    <xf numFmtId="164" fontId="12" fillId="2" borderId="0" xfId="0" applyNumberFormat="1" applyFont="1" applyFill="1" applyAlignment="1">
      <alignment horizontal="center"/>
    </xf>
    <xf numFmtId="166" fontId="12" fillId="2" borderId="0" xfId="2" applyNumberFormat="1" applyFont="1" applyFill="1" applyAlignment="1">
      <alignment horizontal="center"/>
    </xf>
    <xf numFmtId="2" fontId="0" fillId="2" borderId="0" xfId="0" applyNumberFormat="1" applyFill="1" applyAlignment="1">
      <alignment horizontal="center"/>
    </xf>
    <xf numFmtId="0" fontId="13" fillId="2" borderId="0" xfId="0" applyFont="1" applyFill="1"/>
    <xf numFmtId="0" fontId="14" fillId="2" borderId="0" xfId="0" applyFont="1" applyFill="1" applyAlignment="1">
      <alignment horizontal="center"/>
    </xf>
    <xf numFmtId="164" fontId="13" fillId="2" borderId="0" xfId="0" applyNumberFormat="1" applyFont="1" applyFill="1" applyAlignment="1">
      <alignment horizontal="center"/>
    </xf>
    <xf numFmtId="0" fontId="0" fillId="2" borderId="0" xfId="0" applyFill="1" applyAlignment="1">
      <alignment horizontal="left"/>
    </xf>
    <xf numFmtId="10" fontId="0" fillId="2" borderId="0" xfId="2" applyNumberFormat="1" applyFont="1" applyFill="1" applyAlignment="1">
      <alignment horizontal="center"/>
    </xf>
    <xf numFmtId="0" fontId="15" fillId="6" borderId="22" xfId="0" applyFont="1" applyFill="1" applyBorder="1" applyAlignment="1" applyProtection="1">
      <alignment horizontal="left" vertical="center" wrapText="1" indent="1"/>
      <protection locked="0"/>
    </xf>
    <xf numFmtId="0" fontId="15" fillId="6" borderId="23" xfId="0" applyFont="1" applyFill="1" applyBorder="1" applyAlignment="1" applyProtection="1">
      <alignment horizontal="left" vertical="center" wrapText="1" indent="1"/>
      <protection locked="0"/>
    </xf>
    <xf numFmtId="0" fontId="15" fillId="6" borderId="24" xfId="0" applyFont="1" applyFill="1" applyBorder="1" applyAlignment="1" applyProtection="1">
      <alignment horizontal="left" vertical="center" wrapText="1" indent="1"/>
      <protection locked="0"/>
    </xf>
    <xf numFmtId="0" fontId="16" fillId="2" borderId="0" xfId="0" applyFont="1" applyFill="1" applyAlignment="1">
      <alignment horizontal="left" vertical="center"/>
    </xf>
    <xf numFmtId="0" fontId="2" fillId="6" borderId="25" xfId="0" applyFont="1" applyFill="1" applyBorder="1" applyAlignment="1" applyProtection="1">
      <alignment horizontal="left" vertical="center" wrapText="1"/>
      <protection locked="0"/>
    </xf>
    <xf numFmtId="0" fontId="2" fillId="6" borderId="26" xfId="0" applyFont="1" applyFill="1" applyBorder="1" applyAlignment="1" applyProtection="1">
      <alignment horizontal="left" vertical="center" wrapText="1"/>
      <protection locked="0"/>
    </xf>
    <xf numFmtId="165" fontId="2" fillId="6" borderId="26" xfId="0" applyNumberFormat="1" applyFont="1" applyFill="1" applyBorder="1" applyAlignment="1" applyProtection="1">
      <alignment horizontal="left" vertical="center" wrapText="1"/>
      <protection locked="0"/>
    </xf>
    <xf numFmtId="49" fontId="2" fillId="6" borderId="27" xfId="0" applyNumberFormat="1" applyFont="1" applyFill="1" applyBorder="1" applyAlignment="1" applyProtection="1">
      <alignment horizontal="left" vertical="center" wrapText="1"/>
      <protection locked="0"/>
    </xf>
    <xf numFmtId="0" fontId="3" fillId="0" borderId="0" xfId="0" applyFont="1" applyAlignment="1" applyProtection="1">
      <alignment horizontal="center"/>
      <protection locked="0"/>
    </xf>
    <xf numFmtId="14" fontId="3" fillId="0" borderId="0" xfId="3" applyNumberFormat="1" applyFont="1" applyAlignment="1" applyProtection="1">
      <alignment horizontal="left" vertical="center"/>
      <protection locked="0"/>
    </xf>
    <xf numFmtId="14" fontId="3" fillId="0" borderId="0" xfId="0" applyNumberFormat="1" applyFont="1" applyAlignment="1" applyProtection="1">
      <alignment horizontal="left" vertical="center"/>
      <protection locked="0"/>
    </xf>
    <xf numFmtId="165" fontId="3" fillId="0" borderId="0" xfId="1" applyNumberFormat="1" applyFont="1" applyFill="1" applyAlignment="1" applyProtection="1">
      <alignment horizontal="center" vertical="center"/>
      <protection locked="0"/>
    </xf>
    <xf numFmtId="165" fontId="3" fillId="0" borderId="0" xfId="3" applyNumberFormat="1" applyFont="1" applyAlignment="1" applyProtection="1">
      <alignment horizontal="center" vertical="center"/>
      <protection locked="0"/>
    </xf>
    <xf numFmtId="49" fontId="3" fillId="0" borderId="0" xfId="0" applyNumberFormat="1" applyFont="1" applyAlignment="1">
      <alignment horizontal="left" vertical="center"/>
    </xf>
    <xf numFmtId="49" fontId="3" fillId="0" borderId="0" xfId="1" applyNumberFormat="1" applyFont="1" applyFill="1" applyAlignment="1" applyProtection="1">
      <alignment horizontal="left" vertical="center"/>
      <protection locked="0"/>
    </xf>
    <xf numFmtId="165" fontId="3" fillId="0" borderId="0" xfId="0" applyNumberFormat="1" applyFont="1" applyAlignment="1">
      <alignment horizontal="center" vertical="center"/>
    </xf>
    <xf numFmtId="165" fontId="16" fillId="2" borderId="0" xfId="0" applyNumberFormat="1" applyFont="1" applyFill="1" applyAlignment="1">
      <alignment horizontal="center" vertical="center"/>
    </xf>
    <xf numFmtId="0" fontId="16" fillId="2" borderId="0" xfId="0" applyFont="1" applyFill="1" applyAlignment="1">
      <alignment horizontal="center" vertical="center"/>
    </xf>
    <xf numFmtId="0" fontId="16" fillId="0" borderId="0" xfId="0" applyFont="1" applyAlignment="1" applyProtection="1">
      <alignment horizontal="center" vertical="center"/>
      <protection locked="0"/>
    </xf>
    <xf numFmtId="0" fontId="16" fillId="0" borderId="0" xfId="0" applyFont="1" applyAlignment="1" applyProtection="1">
      <alignment horizontal="left" vertical="center"/>
      <protection locked="0"/>
    </xf>
    <xf numFmtId="165" fontId="16" fillId="0" borderId="0" xfId="0" applyNumberFormat="1" applyFont="1" applyAlignment="1" applyProtection="1">
      <alignment horizontal="center" vertical="center"/>
      <protection locked="0"/>
    </xf>
    <xf numFmtId="0" fontId="16" fillId="0" borderId="0" xfId="0" applyFont="1" applyAlignment="1">
      <alignment horizontal="left" vertical="center"/>
    </xf>
    <xf numFmtId="49" fontId="2" fillId="6" borderId="26" xfId="0" applyNumberFormat="1" applyFont="1" applyFill="1" applyBorder="1" applyAlignment="1" applyProtection="1">
      <alignment horizontal="left" vertical="center" wrapText="1"/>
      <protection locked="0"/>
    </xf>
    <xf numFmtId="164" fontId="2" fillId="6" borderId="26" xfId="0" applyNumberFormat="1" applyFont="1" applyFill="1" applyBorder="1" applyAlignment="1" applyProtection="1">
      <alignment horizontal="left" vertical="center" wrapText="1"/>
      <protection locked="0"/>
    </xf>
    <xf numFmtId="49" fontId="18" fillId="0" borderId="0" xfId="0" applyNumberFormat="1" applyFont="1" applyAlignment="1" applyProtection="1">
      <alignment horizontal="right" vertical="center"/>
      <protection locked="0"/>
    </xf>
    <xf numFmtId="164" fontId="3" fillId="0" borderId="0" xfId="1" applyNumberFormat="1" applyFont="1" applyFill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0" fontId="19" fillId="0" borderId="0" xfId="0" applyFont="1" applyAlignment="1" applyProtection="1">
      <alignment horizontal="center"/>
      <protection locked="0"/>
    </xf>
    <xf numFmtId="49" fontId="16" fillId="0" borderId="0" xfId="0" applyNumberFormat="1" applyFont="1" applyAlignment="1" applyProtection="1">
      <alignment horizontal="right" vertical="center"/>
      <protection locked="0"/>
    </xf>
    <xf numFmtId="164" fontId="16" fillId="0" borderId="0" xfId="0" applyNumberFormat="1" applyFont="1" applyAlignment="1" applyProtection="1">
      <alignment horizontal="center" vertical="center"/>
      <protection locked="0"/>
    </xf>
    <xf numFmtId="49" fontId="16" fillId="0" borderId="0" xfId="0" applyNumberFormat="1" applyFont="1" applyAlignment="1" applyProtection="1">
      <alignment horizontal="left" vertical="center"/>
      <protection locked="0"/>
    </xf>
    <xf numFmtId="49" fontId="16" fillId="2" borderId="0" xfId="0" applyNumberFormat="1" applyFont="1" applyFill="1" applyAlignment="1">
      <alignment horizontal="right" vertical="center"/>
    </xf>
    <xf numFmtId="164" fontId="16" fillId="2" borderId="0" xfId="0" applyNumberFormat="1" applyFont="1" applyFill="1" applyAlignment="1">
      <alignment horizontal="center" vertical="center"/>
    </xf>
  </cellXfs>
  <cellStyles count="4">
    <cellStyle name="Currency" xfId="1" builtinId="4"/>
    <cellStyle name="Normal" xfId="0" builtinId="0"/>
    <cellStyle name="Normal 2" xfId="3" xr:uid="{9D84318A-1C8F-4FD5-9E61-D1CDA0B79A95}"/>
    <cellStyle name="Percent" xfId="2" builtinId="5"/>
  </cellStyles>
  <dxfs count="3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4" tint="-0.499984740745262"/>
        <name val="Palatino Linotype"/>
        <family val="1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 tint="-0.249977111117893"/>
        <name val="Palatino Linotype"/>
        <family val="1"/>
        <scheme val="none"/>
      </font>
      <numFmt numFmtId="30" formatCode="@"/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4" tint="-0.499984740745262"/>
        <name val="Palatino Linotype"/>
        <family val="1"/>
        <scheme val="none"/>
      </font>
      <numFmt numFmtId="164" formatCode="&quot;$&quot;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 tint="-0.249977111117893"/>
        <name val="Palatino Linotype"/>
        <family val="1"/>
        <scheme val="none"/>
      </font>
      <numFmt numFmtId="164" formatCode="&quot;$&quot;#,##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Palatino Linotype"/>
        <family val="1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 tint="-0.249977111117893"/>
        <name val="Palatino Linotype"/>
        <family val="1"/>
        <scheme val="none"/>
      </font>
      <numFmt numFmtId="30" formatCode="@"/>
      <alignment horizontal="right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4" tint="-0.499984740745262"/>
        <name val="Palatino Linotype"/>
        <family val="1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Palatino Linotype"/>
        <family val="1"/>
        <scheme val="none"/>
      </font>
      <alignment horizontal="center" vertical="bottom" textRotation="0" wrapText="0" indent="0" justifyLastLine="0" shrinkToFit="0" readingOrder="0"/>
      <protection locked="0" hidden="0"/>
    </dxf>
    <dxf>
      <border>
        <bottom style="medium">
          <color theme="5"/>
        </bottom>
      </border>
    </dxf>
    <dxf>
      <font>
        <strike val="0"/>
        <outline val="0"/>
        <shadow val="0"/>
        <u val="none"/>
        <vertAlign val="baseline"/>
        <sz val="12"/>
        <color theme="4" tint="-0.499984740745262"/>
        <name val="Palatino Linotype"/>
        <family val="1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0"/>
        <name val="Palatino Linotype"/>
        <family val="1"/>
        <scheme val="none"/>
      </font>
      <fill>
        <patternFill patternType="solid">
          <fgColor indexed="64"/>
          <bgColor theme="4" tint="-0.249977111117893"/>
        </patternFill>
      </fill>
      <alignment horizontal="left" vertical="center" textRotation="0" wrapText="1" indent="0" justifyLastLine="0" shrinkToFit="0" readingOrder="0"/>
      <border diagonalUp="0" diagonalDown="0">
        <left/>
        <right/>
        <top/>
        <bottom/>
        <vertical/>
        <horizontal style="thin">
          <color theme="5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4" tint="-0.499984740745262"/>
        <name val="Palatino Linotype"/>
        <family val="1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 tint="-0.249977111117893"/>
        <name val="Palatino Linotype"/>
        <family val="1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4" tint="-0.499984740745262"/>
        <name val="Palatino Linotype"/>
        <family val="1"/>
        <scheme val="none"/>
      </font>
      <numFmt numFmtId="165" formatCode="&quot;$&quot;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 tint="-0.249977111117893"/>
        <name val="Palatino Linotype"/>
        <family val="1"/>
        <scheme val="none"/>
      </font>
      <numFmt numFmtId="165" formatCode="&quot;$&quot;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4" tint="-0.499984740745262"/>
        <name val="Palatino Linotype"/>
        <family val="1"/>
        <scheme val="none"/>
      </font>
      <numFmt numFmtId="165" formatCode="&quot;$&quot;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 tint="-0.249977111117893"/>
        <name val="Palatino Linotype"/>
        <family val="1"/>
        <scheme val="none"/>
      </font>
      <numFmt numFmtId="165" formatCode="&quot;$&quot;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4" tint="-0.499984740745262"/>
        <name val="Palatino Linotype"/>
        <family val="1"/>
        <scheme val="none"/>
      </font>
      <numFmt numFmtId="165" formatCode="&quot;$&quot;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 tint="-0.249977111117893"/>
        <name val="Palatino Linotype"/>
        <family val="1"/>
        <scheme val="none"/>
      </font>
      <numFmt numFmtId="165" formatCode="&quot;$&quot;#,##0.00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4" tint="-0.499984740745262"/>
        <name val="Palatino Linotype"/>
        <family val="1"/>
        <scheme val="none"/>
      </font>
      <numFmt numFmtId="165" formatCode="&quot;$&quot;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 tint="-0.249977111117893"/>
        <name val="Palatino Linotype"/>
        <family val="1"/>
        <scheme val="none"/>
      </font>
      <numFmt numFmtId="165" formatCode="&quot;$&quot;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4" tint="-0.499984740745262"/>
        <name val="Palatino Linotype"/>
        <family val="1"/>
        <scheme val="none"/>
      </font>
      <numFmt numFmtId="165" formatCode="&quot;$&quot;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 tint="-0.249977111117893"/>
        <name val="Palatino Linotype"/>
        <family val="1"/>
        <scheme val="none"/>
      </font>
      <numFmt numFmtId="165" formatCode="&quot;$&quot;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4" tint="-0.499984740745262"/>
        <name val="Palatino Linotype"/>
        <family val="1"/>
        <scheme val="none"/>
      </font>
      <numFmt numFmtId="167" formatCode="m/d/yy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 tint="-0.249977111117893"/>
        <name val="Palatino Linotype"/>
        <family val="1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4" tint="-0.499984740745262"/>
        <name val="Palatino Linotype"/>
        <family val="1"/>
        <scheme val="none"/>
      </font>
      <numFmt numFmtId="19" formatCode="m/d/yyyy"/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 tint="-0.249977111117893"/>
        <name val="Palatino Linotype"/>
        <family val="1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4" tint="-0.499984740745262"/>
        <name val="Palatino Linotype"/>
        <family val="1"/>
        <scheme val="none"/>
      </font>
      <numFmt numFmtId="167" formatCode="m/d/yy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 tint="-0.249977111117893"/>
        <name val="Palatino Linotype"/>
        <family val="1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4" tint="-0.499984740745262"/>
        <name val="Palatino Linotype"/>
        <family val="1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 tint="-0.249977111117893"/>
        <name val="Palatino Linotype"/>
        <family val="1"/>
        <scheme val="none"/>
      </font>
      <alignment horizontal="center" vertical="center" textRotation="0" wrapText="0" indent="0" justifyLastLine="0" shrinkToFit="0" readingOrder="0"/>
      <protection locked="0" hidden="0"/>
    </dxf>
    <dxf>
      <border>
        <bottom style="medium">
          <color theme="5"/>
        </bottom>
      </border>
    </dxf>
    <dxf>
      <font>
        <strike val="0"/>
        <outline val="0"/>
        <shadow val="0"/>
        <u val="none"/>
        <vertAlign val="baseline"/>
        <sz val="12"/>
        <color theme="0"/>
        <name val="Palatino Linotype"/>
        <family val="1"/>
        <scheme val="none"/>
      </font>
      <fill>
        <patternFill patternType="solid">
          <fgColor indexed="64"/>
          <bgColor theme="4" tint="-0.249977111117893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0" hidden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66</xdr:row>
      <xdr:rowOff>152400</xdr:rowOff>
    </xdr:from>
    <xdr:to>
      <xdr:col>16</xdr:col>
      <xdr:colOff>345017</xdr:colOff>
      <xdr:row>81</xdr:row>
      <xdr:rowOff>120650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1549A6-A7B8-463C-9E0B-2928F506391C}"/>
            </a:ext>
            <a:ext uri="{147F2762-F138-4A5C-976F-8EAC2B608ADB}">
              <a16:predDERef xmlns:a16="http://schemas.microsoft.com/office/drawing/2014/main" pred="{B842F4D3-A8A0-4A3C-9628-48C4B7571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535025" y="13392150"/>
          <a:ext cx="4612217" cy="268605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92</xdr:row>
      <xdr:rowOff>142875</xdr:rowOff>
    </xdr:from>
    <xdr:to>
      <xdr:col>16</xdr:col>
      <xdr:colOff>383117</xdr:colOff>
      <xdr:row>107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444D206-6F46-481D-9512-5924A10A3846}"/>
            </a:ext>
            <a:ext uri="{147F2762-F138-4A5C-976F-8EAC2B608ADB}">
              <a16:predDERef xmlns:a16="http://schemas.microsoft.com/office/drawing/2014/main" pred="{FD08F024-FB65-4073-BC6A-7391D7E63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535025" y="18580100"/>
          <a:ext cx="4650317" cy="257492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106</xdr:row>
      <xdr:rowOff>47625</xdr:rowOff>
    </xdr:from>
    <xdr:to>
      <xdr:col>16</xdr:col>
      <xdr:colOff>312208</xdr:colOff>
      <xdr:row>118</xdr:row>
      <xdr:rowOff>6350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AE4D701-062F-4450-82FC-9EE77F4AB396}"/>
            </a:ext>
            <a:ext uri="{147F2762-F138-4A5C-976F-8EAC2B608ADB}">
              <a16:predDERef xmlns:a16="http://schemas.microsoft.com/office/drawing/2014/main" pred="{A5B8B0D3-724B-42EB-BCE1-43EC1BB56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535025" y="21285200"/>
          <a:ext cx="4582583" cy="213677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118</xdr:row>
      <xdr:rowOff>114300</xdr:rowOff>
    </xdr:from>
    <xdr:to>
      <xdr:col>16</xdr:col>
      <xdr:colOff>383117</xdr:colOff>
      <xdr:row>132</xdr:row>
      <xdr:rowOff>171450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8B49904-6D92-4CFE-80EF-A0ADCB4B63BE}"/>
            </a:ext>
            <a:ext uri="{147F2762-F138-4A5C-976F-8EAC2B608ADB}">
              <a16:predDERef xmlns:a16="http://schemas.microsoft.com/office/drawing/2014/main" pred="{174FD741-A855-4CAE-91B6-E36959A88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535025" y="23755350"/>
          <a:ext cx="4650317" cy="25908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132</xdr:row>
      <xdr:rowOff>180975</xdr:rowOff>
    </xdr:from>
    <xdr:to>
      <xdr:col>16</xdr:col>
      <xdr:colOff>315383</xdr:colOff>
      <xdr:row>144</xdr:row>
      <xdr:rowOff>120650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046137E-5320-41D4-AF67-91A865BEA91D}"/>
            </a:ext>
            <a:ext uri="{147F2762-F138-4A5C-976F-8EAC2B608ADB}">
              <a16:predDERef xmlns:a16="http://schemas.microsoft.com/office/drawing/2014/main" pred="{6021F20C-0517-4FFB-96B1-DF14989BF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535025" y="26619200"/>
          <a:ext cx="4579408" cy="211772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80</xdr:row>
      <xdr:rowOff>171450</xdr:rowOff>
    </xdr:from>
    <xdr:to>
      <xdr:col>16</xdr:col>
      <xdr:colOff>315383</xdr:colOff>
      <xdr:row>92</xdr:row>
      <xdr:rowOff>82550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5A4A7C4-EE69-45B6-B502-3B1202E79E93}"/>
            </a:ext>
            <a:ext uri="{147F2762-F138-4A5C-976F-8EAC2B608ADB}">
              <a16:predDERef xmlns:a16="http://schemas.microsoft.com/office/drawing/2014/main" pred="{94AC681A-2DB2-42D1-B9D5-7FC82547A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535025" y="16211550"/>
          <a:ext cx="4579408" cy="208597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53</xdr:row>
      <xdr:rowOff>0</xdr:rowOff>
    </xdr:from>
    <xdr:to>
      <xdr:col>16</xdr:col>
      <xdr:colOff>312208</xdr:colOff>
      <xdr:row>66</xdr:row>
      <xdr:rowOff>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E789E80-D9D0-4ADF-83FF-0DB268A1B321}"/>
            </a:ext>
            <a:ext uri="{147F2762-F138-4A5C-976F-8EAC2B608ADB}">
              <a16:predDERef xmlns:a16="http://schemas.microsoft.com/office/drawing/2014/main" pred="{D565A65A-22E2-4BF0-8BA2-CB4DAC18E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535025" y="10639425"/>
          <a:ext cx="4582583" cy="235267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151</xdr:row>
      <xdr:rowOff>47625</xdr:rowOff>
    </xdr:from>
    <xdr:to>
      <xdr:col>16</xdr:col>
      <xdr:colOff>236008</xdr:colOff>
      <xdr:row>177</xdr:row>
      <xdr:rowOff>133350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0A4AB5E-53E0-4288-8061-8395DA4981C3}"/>
            </a:ext>
            <a:ext uri="{147F2762-F138-4A5C-976F-8EAC2B608ADB}">
              <a16:predDERef xmlns:a16="http://schemas.microsoft.com/office/drawing/2014/main" pred="{D17840CB-FBD3-43FF-8609-9DE5BB297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535025" y="30286325"/>
          <a:ext cx="4506383" cy="479425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177</xdr:row>
      <xdr:rowOff>161925</xdr:rowOff>
    </xdr:from>
    <xdr:to>
      <xdr:col>16</xdr:col>
      <xdr:colOff>312208</xdr:colOff>
      <xdr:row>199</xdr:row>
      <xdr:rowOff>152400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DE5B3FF-1FED-4BC9-B8BE-77BD2A3D17E4}"/>
            </a:ext>
            <a:ext uri="{147F2762-F138-4A5C-976F-8EAC2B608ADB}">
              <a16:predDERef xmlns:a16="http://schemas.microsoft.com/office/drawing/2014/main" pred="{D67226CC-DC93-4F8D-BAC6-847E33246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535025" y="35601275"/>
          <a:ext cx="4582583" cy="39751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199</xdr:row>
      <xdr:rowOff>19050</xdr:rowOff>
    </xdr:from>
    <xdr:to>
      <xdr:col>16</xdr:col>
      <xdr:colOff>315383</xdr:colOff>
      <xdr:row>220</xdr:row>
      <xdr:rowOff>114300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D85D05A-B05A-44F8-A669-3ABAA630333E}"/>
            </a:ext>
            <a:ext uri="{147F2762-F138-4A5C-976F-8EAC2B608ADB}">
              <a16:predDERef xmlns:a16="http://schemas.microsoft.com/office/drawing/2014/main" pred="{5FAF1979-2992-4617-B8BD-086A3B301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3535025" y="39862125"/>
          <a:ext cx="4579408" cy="389572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220</xdr:row>
      <xdr:rowOff>66675</xdr:rowOff>
    </xdr:from>
    <xdr:to>
      <xdr:col>16</xdr:col>
      <xdr:colOff>315383</xdr:colOff>
      <xdr:row>244</xdr:row>
      <xdr:rowOff>19050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F05627D0-8616-4E70-BEC4-FB8F79499AAB}"/>
            </a:ext>
            <a:ext uri="{147F2762-F138-4A5C-976F-8EAC2B608ADB}">
              <a16:predDERef xmlns:a16="http://schemas.microsoft.com/office/drawing/2014/main" pred="{01749AFC-122B-4C63-9207-17FA3CA68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3535025" y="44107100"/>
          <a:ext cx="4579408" cy="429895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243</xdr:row>
      <xdr:rowOff>19050</xdr:rowOff>
    </xdr:from>
    <xdr:to>
      <xdr:col>16</xdr:col>
      <xdr:colOff>334433</xdr:colOff>
      <xdr:row>264</xdr:row>
      <xdr:rowOff>114300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0FF3D74-5757-409F-BB87-C776042A01AB}"/>
            </a:ext>
            <a:ext uri="{147F2762-F138-4A5C-976F-8EAC2B608ADB}">
              <a16:predDERef xmlns:a16="http://schemas.microsoft.com/office/drawing/2014/main" pred="{9B1BE1C8-CD8C-4854-A9C1-8F5D171F7B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3535025" y="48663225"/>
          <a:ext cx="4598458" cy="3895725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DFD7B9C-A643-4FC9-85D5-61B490576048}" name="Table1" displayName="Table1" ref="A2:J251" totalsRowCount="1" headerRowDxfId="32" headerRowBorderDxfId="31">
  <autoFilter ref="A2:J250" xr:uid="{2DFD7B9C-A643-4FC9-85D5-61B490576048}"/>
  <tableColumns count="10">
    <tableColumn id="11" xr3:uid="{62D8012F-C5A1-4F49-BE90-6164E82F655B}" name="Unit #" totalsRowLabel="Total" dataDxfId="29" totalsRowDxfId="30"/>
    <tableColumn id="5" xr3:uid="{05311852-C86D-4D0B-9C69-BBF44850DAB9}" name="Unit Type" totalsRowFunction="count" dataDxfId="27" totalsRowDxfId="28" dataCellStyle="Normal 2"/>
    <tableColumn id="2" xr3:uid="{0CD3481D-E481-4899-A242-A80F5061DFEC}" name="Owner Unit Type" dataDxfId="25" totalsRowDxfId="26" dataCellStyle="Normal 2"/>
    <tableColumn id="4" xr3:uid="{29748E05-A66E-4608-AF19-E97AE307725F}" name="Tenant Name" totalsRowFunction="count" dataDxfId="23" totalsRowDxfId="24"/>
    <tableColumn id="8" xr3:uid="{1CD54A03-80E6-4616-BA77-A7D84178E258}" name="Lot Rent" totalsRowFunction="average" dataDxfId="21" totalsRowDxfId="22" dataCellStyle="Currency"/>
    <tableColumn id="1" xr3:uid="{28C79F8E-8655-48CF-9E27-AA16ECF06925}" name="POH Rent" totalsRowFunction="average" dataDxfId="19" totalsRowDxfId="20" dataCellStyle="Currency"/>
    <tableColumn id="10" xr3:uid="{42C0A32F-F4E5-4221-80A9-84C459DA8144}" name="RTO Payment" totalsRowFunction="average" dataDxfId="17" totalsRowDxfId="18" dataCellStyle="Normal 2"/>
    <tableColumn id="7" xr3:uid="{CE512205-A16B-4C77-8FB9-FFC5A57CF963}" name="Unit Total" totalsRowFunction="sum" dataDxfId="15" totalsRowDxfId="16"/>
    <tableColumn id="3" xr3:uid="{1805778A-FE05-4F73-91EF-C3BBC152105D}" name="Park" dataDxfId="13" totalsRowDxfId="14" dataCellStyle="Currency"/>
    <tableColumn id="13" xr3:uid="{CE8C5FA9-7C10-47F1-B921-1A559A18F93A}" name="Notes" dataDxfId="11" totalsRowDxfId="12" dataCellStyle="Currency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C071D840-4A11-413B-A151-BF587B242B98}" name="Table15" displayName="Table15" ref="A2:D15" totalsRowCount="1" headerRowDxfId="10" dataDxfId="9" headerRowBorderDxfId="8">
  <autoFilter ref="A2:D14" xr:uid="{C071D840-4A11-413B-A151-BF587B242B98}"/>
  <tableColumns count="4">
    <tableColumn id="11" xr3:uid="{AE447645-84D3-46A5-815C-79D5BA94A799}" name="Unit #" totalsRowFunction="count" dataDxfId="6" totalsRowDxfId="7"/>
    <tableColumn id="4" xr3:uid="{5219D3F2-9781-440A-BAD0-A4E8BB111EF1}" name="POH Year" dataDxfId="4" totalsRowDxfId="5"/>
    <tableColumn id="5" xr3:uid="{DC243029-44EB-424F-90F9-B30016F7BFC9}" name="Value of Home" totalsRowFunction="sum" dataDxfId="2" totalsRowDxfId="3" dataCellStyle="Currency"/>
    <tableColumn id="13" xr3:uid="{31D07B4F-38D0-4802-98E5-F39A89826000}" name="Notes" dataDxfId="0" totalsRowDxfId="1" dataCellStyle="Currency"/>
  </tableColumns>
  <tableStyleInfo name="TableStyleLight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8C5FAF-271C-49AB-9332-302E540D5E6D}">
  <dimension ref="A1:N74"/>
  <sheetViews>
    <sheetView tabSelected="1" zoomScale="85" zoomScaleNormal="85" workbookViewId="0"/>
  </sheetViews>
  <sheetFormatPr defaultColWidth="11.81640625" defaultRowHeight="17" x14ac:dyDescent="0.35"/>
  <cols>
    <col min="1" max="1" width="6.36328125" style="5" customWidth="1"/>
    <col min="2" max="2" width="33.26953125" style="2" bestFit="1" customWidth="1"/>
    <col min="3" max="5" width="15.6328125" style="3" customWidth="1"/>
    <col min="6" max="6" width="58.1796875" style="4" customWidth="1"/>
    <col min="7" max="8" width="12.26953125" style="5" customWidth="1"/>
    <col min="9" max="9" width="22.36328125" style="5" bestFit="1" customWidth="1"/>
    <col min="10" max="11" width="15.6328125" style="5" customWidth="1"/>
    <col min="12" max="12" width="28.7265625" style="5" customWidth="1"/>
    <col min="13" max="13" width="15.6328125" style="5" customWidth="1"/>
    <col min="14" max="16384" width="11.81640625" style="5"/>
  </cols>
  <sheetData>
    <row r="1" spans="1:14" ht="18" customHeight="1" thickBot="1" x14ac:dyDescent="0.4">
      <c r="A1" s="1" t="s">
        <v>0</v>
      </c>
    </row>
    <row r="2" spans="1:14" ht="18" customHeight="1" x14ac:dyDescent="0.35">
      <c r="A2" s="1"/>
      <c r="I2" s="6" t="s">
        <v>1</v>
      </c>
      <c r="J2" s="7" t="s">
        <v>2</v>
      </c>
      <c r="K2" s="8"/>
    </row>
    <row r="3" spans="1:14" ht="18" customHeight="1" x14ac:dyDescent="0.35">
      <c r="C3" s="9" t="s">
        <v>3</v>
      </c>
      <c r="D3" s="9" t="s">
        <v>4</v>
      </c>
      <c r="E3" s="9" t="s">
        <v>5</v>
      </c>
      <c r="I3" s="10" t="s">
        <v>6</v>
      </c>
      <c r="J3" s="11"/>
      <c r="K3" s="11"/>
    </row>
    <row r="4" spans="1:14" ht="14.25" customHeight="1" thickBot="1" x14ac:dyDescent="0.4">
      <c r="C4" s="12" t="s">
        <v>7</v>
      </c>
      <c r="D4" s="12" t="s">
        <v>8</v>
      </c>
      <c r="E4" s="12" t="s">
        <v>8</v>
      </c>
      <c r="F4" s="13" t="s">
        <v>9</v>
      </c>
      <c r="I4" s="14" t="s">
        <v>10</v>
      </c>
      <c r="J4" s="15" t="s">
        <v>11</v>
      </c>
      <c r="K4" s="16"/>
    </row>
    <row r="5" spans="1:14" ht="14.25" customHeight="1" x14ac:dyDescent="0.45">
      <c r="C5" s="17" t="s">
        <v>12</v>
      </c>
      <c r="D5" s="12" t="s">
        <v>13</v>
      </c>
      <c r="E5" s="12" t="s">
        <v>14</v>
      </c>
      <c r="F5" s="13"/>
      <c r="I5" s="18"/>
      <c r="J5" s="19"/>
      <c r="K5" s="19"/>
    </row>
    <row r="6" spans="1:14" ht="14.25" customHeight="1" x14ac:dyDescent="0.45">
      <c r="C6" s="20" t="s">
        <v>15</v>
      </c>
      <c r="D6" s="20" t="s">
        <v>16</v>
      </c>
      <c r="E6" s="20" t="s">
        <v>16</v>
      </c>
      <c r="F6" s="13"/>
      <c r="I6" s="21" t="s">
        <v>17</v>
      </c>
      <c r="J6" s="22" t="s">
        <v>3</v>
      </c>
      <c r="K6" s="22" t="s">
        <v>18</v>
      </c>
      <c r="L6" s="23" t="s">
        <v>9</v>
      </c>
    </row>
    <row r="7" spans="1:14" ht="18" customHeight="1" x14ac:dyDescent="0.35">
      <c r="B7" s="2" t="s">
        <v>19</v>
      </c>
      <c r="C7" s="24">
        <v>503304</v>
      </c>
      <c r="D7" s="24">
        <v>825000</v>
      </c>
      <c r="E7" s="24">
        <v>1564200</v>
      </c>
      <c r="F7" s="25" t="s">
        <v>20</v>
      </c>
      <c r="I7" s="2" t="s">
        <v>21</v>
      </c>
      <c r="J7" s="3">
        <v>8073000</v>
      </c>
      <c r="K7" s="3">
        <v>32421.686746987951</v>
      </c>
      <c r="L7" s="26" t="s">
        <v>22</v>
      </c>
      <c r="M7" s="26"/>
      <c r="N7" s="27"/>
    </row>
    <row r="8" spans="1:14" ht="18" customHeight="1" x14ac:dyDescent="0.35">
      <c r="B8" s="2" t="s">
        <v>23</v>
      </c>
      <c r="C8" s="3">
        <v>12300</v>
      </c>
      <c r="D8" s="3">
        <v>15900</v>
      </c>
      <c r="E8" s="3">
        <v>15900</v>
      </c>
      <c r="F8" s="25" t="s">
        <v>24</v>
      </c>
      <c r="I8" s="2" t="s">
        <v>25</v>
      </c>
      <c r="J8" s="3">
        <v>577000</v>
      </c>
      <c r="K8" s="3">
        <v>48083.333333333336</v>
      </c>
      <c r="L8" s="26" t="s">
        <v>26</v>
      </c>
      <c r="M8" s="26"/>
    </row>
    <row r="9" spans="1:14" ht="18" customHeight="1" x14ac:dyDescent="0.35">
      <c r="B9" s="2" t="s">
        <v>27</v>
      </c>
      <c r="C9" s="3">
        <v>70188</v>
      </c>
      <c r="D9" s="3">
        <v>114000</v>
      </c>
      <c r="E9" s="3">
        <v>114000</v>
      </c>
      <c r="F9" s="25" t="s">
        <v>28</v>
      </c>
      <c r="I9" s="2" t="s">
        <v>29</v>
      </c>
      <c r="J9" s="28">
        <v>0</v>
      </c>
      <c r="K9" s="3">
        <v>0</v>
      </c>
      <c r="L9" s="26" t="s">
        <v>30</v>
      </c>
      <c r="M9" s="26"/>
    </row>
    <row r="10" spans="1:14" ht="18" customHeight="1" x14ac:dyDescent="0.35">
      <c r="B10" s="2" t="s">
        <v>31</v>
      </c>
      <c r="C10" s="3">
        <v>8700</v>
      </c>
      <c r="D10" s="3">
        <v>9135</v>
      </c>
      <c r="E10" s="3">
        <v>9591.75</v>
      </c>
      <c r="F10" s="25" t="s">
        <v>32</v>
      </c>
      <c r="I10" s="29" t="s">
        <v>33</v>
      </c>
      <c r="J10" s="30">
        <v>8650000</v>
      </c>
    </row>
    <row r="11" spans="1:14" ht="18" customHeight="1" x14ac:dyDescent="0.35">
      <c r="B11" s="2" t="s">
        <v>34</v>
      </c>
      <c r="C11" s="3">
        <v>56096</v>
      </c>
      <c r="D11" s="3">
        <v>49202.400000000001</v>
      </c>
      <c r="E11" s="3">
        <v>96213.6</v>
      </c>
      <c r="F11" s="25" t="s">
        <v>35</v>
      </c>
    </row>
    <row r="12" spans="1:14" ht="18" customHeight="1" x14ac:dyDescent="0.35">
      <c r="B12" s="2" t="s">
        <v>36</v>
      </c>
      <c r="C12" s="3">
        <v>24480</v>
      </c>
      <c r="D12" s="3">
        <v>24480</v>
      </c>
      <c r="E12" s="3">
        <v>42660</v>
      </c>
      <c r="F12" s="31" t="s">
        <v>37</v>
      </c>
      <c r="I12" s="32" t="s">
        <v>38</v>
      </c>
      <c r="J12" s="33" t="s">
        <v>5</v>
      </c>
    </row>
    <row r="13" spans="1:14" ht="18" customHeight="1" x14ac:dyDescent="0.35">
      <c r="B13" s="2" t="s">
        <v>39</v>
      </c>
      <c r="C13" s="3">
        <v>11873.56</v>
      </c>
      <c r="D13" s="3">
        <v>15214.244285714287</v>
      </c>
      <c r="E13" s="3">
        <v>27652.877233082705</v>
      </c>
      <c r="F13" s="34" t="s">
        <v>40</v>
      </c>
      <c r="I13" s="2" t="s">
        <v>21</v>
      </c>
      <c r="J13" s="3">
        <v>20727817.092857145</v>
      </c>
      <c r="K13" s="5" t="s">
        <v>41</v>
      </c>
    </row>
    <row r="14" spans="1:14" ht="18" customHeight="1" x14ac:dyDescent="0.35">
      <c r="B14" s="2" t="s">
        <v>42</v>
      </c>
      <c r="C14" s="35">
        <v>18933.899999999998</v>
      </c>
      <c r="D14" s="35">
        <v>24323.944285714286</v>
      </c>
      <c r="E14" s="35">
        <v>42676.792421052625</v>
      </c>
      <c r="F14" s="34" t="s">
        <v>43</v>
      </c>
      <c r="I14" s="2" t="s">
        <v>25</v>
      </c>
      <c r="J14" s="3">
        <v>577000</v>
      </c>
    </row>
    <row r="15" spans="1:14" ht="18" customHeight="1" x14ac:dyDescent="0.35">
      <c r="B15" s="29" t="s">
        <v>44</v>
      </c>
      <c r="C15" s="36">
        <v>668007.66</v>
      </c>
      <c r="D15" s="36">
        <v>1028607.7</v>
      </c>
      <c r="E15" s="36">
        <v>1827541.4348120301</v>
      </c>
      <c r="F15" s="25"/>
      <c r="I15" s="2" t="s">
        <v>29</v>
      </c>
      <c r="J15" s="28">
        <v>0</v>
      </c>
    </row>
    <row r="16" spans="1:14" ht="18" customHeight="1" x14ac:dyDescent="0.35">
      <c r="F16" s="37"/>
      <c r="I16" s="29" t="s">
        <v>33</v>
      </c>
      <c r="J16" s="38">
        <v>21304817.092857145</v>
      </c>
    </row>
    <row r="17" spans="2:13" ht="18" customHeight="1" x14ac:dyDescent="0.35">
      <c r="B17" s="2" t="s">
        <v>45</v>
      </c>
      <c r="C17" s="35">
        <v>48520.88</v>
      </c>
      <c r="D17" s="35">
        <v>87439.5</v>
      </c>
      <c r="E17" s="35">
        <v>97739.5</v>
      </c>
      <c r="F17" s="25" t="s">
        <v>46</v>
      </c>
    </row>
    <row r="18" spans="2:13" ht="18" customHeight="1" x14ac:dyDescent="0.35">
      <c r="B18" s="2" t="s">
        <v>47</v>
      </c>
      <c r="C18" s="35">
        <v>13988.640000000001</v>
      </c>
      <c r="D18" s="35">
        <v>14356.640000000001</v>
      </c>
      <c r="E18" s="35">
        <v>14356.640000000001</v>
      </c>
      <c r="F18" s="25" t="s">
        <v>48</v>
      </c>
      <c r="H18" s="39"/>
      <c r="I18" s="32" t="s">
        <v>49</v>
      </c>
      <c r="J18" s="33" t="s">
        <v>50</v>
      </c>
      <c r="K18" s="33" t="s">
        <v>51</v>
      </c>
      <c r="L18" s="23" t="s">
        <v>9</v>
      </c>
    </row>
    <row r="19" spans="2:13" ht="18" customHeight="1" x14ac:dyDescent="0.35">
      <c r="B19" s="2" t="s">
        <v>52</v>
      </c>
      <c r="C19" s="35">
        <v>33750</v>
      </c>
      <c r="D19" s="35">
        <v>37650</v>
      </c>
      <c r="E19" s="35">
        <v>44700</v>
      </c>
      <c r="F19" s="25" t="s">
        <v>53</v>
      </c>
      <c r="I19" s="40" t="s">
        <v>54</v>
      </c>
      <c r="J19" s="41">
        <v>112</v>
      </c>
      <c r="K19" s="42">
        <v>340.99186991869919</v>
      </c>
    </row>
    <row r="20" spans="2:13" ht="18" customHeight="1" x14ac:dyDescent="0.35">
      <c r="B20" s="2" t="s">
        <v>55</v>
      </c>
      <c r="C20" s="35">
        <v>21880.84</v>
      </c>
      <c r="D20" s="35">
        <v>42060</v>
      </c>
      <c r="E20" s="35">
        <v>42060</v>
      </c>
      <c r="F20" s="25" t="s">
        <v>56</v>
      </c>
      <c r="I20" s="2" t="s">
        <v>23</v>
      </c>
      <c r="J20" s="41">
        <v>1</v>
      </c>
      <c r="K20" s="42">
        <v>1025</v>
      </c>
    </row>
    <row r="21" spans="2:13" ht="18" customHeight="1" x14ac:dyDescent="0.35">
      <c r="B21" s="2" t="s">
        <v>57</v>
      </c>
      <c r="C21" s="35">
        <v>65710</v>
      </c>
      <c r="D21" s="35">
        <v>64510</v>
      </c>
      <c r="E21" s="35">
        <v>119278</v>
      </c>
      <c r="F21" s="25" t="s">
        <v>58</v>
      </c>
      <c r="I21" s="2" t="s">
        <v>27</v>
      </c>
      <c r="J21" s="41">
        <v>10</v>
      </c>
      <c r="K21" s="42">
        <v>650</v>
      </c>
      <c r="L21" s="43" t="s">
        <v>59</v>
      </c>
    </row>
    <row r="22" spans="2:13" ht="18" customHeight="1" x14ac:dyDescent="0.35">
      <c r="B22" s="2" t="s">
        <v>60</v>
      </c>
      <c r="C22" s="35">
        <v>26425.84</v>
      </c>
      <c r="D22" s="35">
        <v>27574.6</v>
      </c>
      <c r="E22" s="35">
        <v>48081</v>
      </c>
      <c r="F22" s="25" t="s">
        <v>61</v>
      </c>
      <c r="I22" s="2" t="s">
        <v>62</v>
      </c>
      <c r="J22" s="41">
        <v>1</v>
      </c>
      <c r="K22" s="42">
        <v>725</v>
      </c>
    </row>
    <row r="23" spans="2:13" ht="18" customHeight="1" x14ac:dyDescent="0.35">
      <c r="B23" s="2" t="s">
        <v>63</v>
      </c>
      <c r="C23" s="35">
        <v>10658.94</v>
      </c>
      <c r="D23" s="35">
        <v>12458.94</v>
      </c>
      <c r="E23" s="35">
        <v>12458.94</v>
      </c>
      <c r="F23" s="25" t="s">
        <v>61</v>
      </c>
      <c r="I23" s="2" t="s">
        <v>64</v>
      </c>
      <c r="J23" s="41">
        <v>11</v>
      </c>
      <c r="K23" s="42">
        <v>500</v>
      </c>
      <c r="L23" s="43" t="s">
        <v>65</v>
      </c>
      <c r="M23" s="43"/>
    </row>
    <row r="24" spans="2:13" ht="18" customHeight="1" x14ac:dyDescent="0.35">
      <c r="B24" s="2" t="s">
        <v>66</v>
      </c>
      <c r="C24" s="35">
        <v>5087.6099999999997</v>
      </c>
      <c r="D24" s="35">
        <v>5087.6099999999997</v>
      </c>
      <c r="E24" s="35">
        <v>5087.6099999999997</v>
      </c>
      <c r="F24" s="25" t="s">
        <v>61</v>
      </c>
      <c r="I24" s="2" t="s">
        <v>67</v>
      </c>
      <c r="J24" s="41">
        <v>0</v>
      </c>
      <c r="K24" s="42">
        <v>0</v>
      </c>
      <c r="L24" s="43"/>
      <c r="M24" s="43"/>
    </row>
    <row r="25" spans="2:13" ht="18" customHeight="1" x14ac:dyDescent="0.35">
      <c r="B25" s="2" t="s">
        <v>68</v>
      </c>
      <c r="C25" s="35">
        <v>59760</v>
      </c>
      <c r="D25" s="35">
        <v>89640</v>
      </c>
      <c r="E25" s="35">
        <v>89640</v>
      </c>
      <c r="F25" s="25" t="s">
        <v>69</v>
      </c>
      <c r="I25" s="2" t="s">
        <v>70</v>
      </c>
      <c r="J25" s="41">
        <v>1</v>
      </c>
      <c r="K25" s="44">
        <v>400</v>
      </c>
      <c r="L25" s="45" t="s">
        <v>71</v>
      </c>
      <c r="M25" s="46"/>
    </row>
    <row r="26" spans="2:13" ht="18" customHeight="1" x14ac:dyDescent="0.35">
      <c r="B26" s="2" t="s">
        <v>72</v>
      </c>
      <c r="C26" s="35">
        <v>33400.383000000002</v>
      </c>
      <c r="D26" s="35">
        <v>51313.434999999998</v>
      </c>
      <c r="E26" s="35">
        <v>91368.109240601509</v>
      </c>
      <c r="F26" s="34" t="s">
        <v>73</v>
      </c>
      <c r="I26" s="2" t="s">
        <v>74</v>
      </c>
      <c r="J26" s="41">
        <v>1</v>
      </c>
      <c r="K26" s="44">
        <v>400</v>
      </c>
      <c r="L26" s="47" t="s">
        <v>71</v>
      </c>
      <c r="M26" s="48"/>
    </row>
    <row r="27" spans="2:13" ht="18" customHeight="1" x14ac:dyDescent="0.35">
      <c r="B27" s="2" t="s">
        <v>75</v>
      </c>
      <c r="C27" s="35">
        <v>13363.61</v>
      </c>
      <c r="D27" s="35">
        <v>16102.61</v>
      </c>
      <c r="E27" s="35">
        <v>19102.61</v>
      </c>
      <c r="F27" s="25" t="s">
        <v>76</v>
      </c>
      <c r="I27" s="49" t="s">
        <v>77</v>
      </c>
      <c r="J27" s="50">
        <v>112</v>
      </c>
      <c r="K27" s="51" t="s">
        <v>78</v>
      </c>
      <c r="L27" s="52"/>
      <c r="M27" s="52"/>
    </row>
    <row r="28" spans="2:13" ht="18" customHeight="1" x14ac:dyDescent="0.35">
      <c r="B28" s="29" t="s">
        <v>79</v>
      </c>
      <c r="C28" s="53">
        <v>332546.74300000002</v>
      </c>
      <c r="D28" s="53">
        <v>448193.33499999996</v>
      </c>
      <c r="E28" s="53">
        <v>583872.40924060147</v>
      </c>
      <c r="F28" s="37"/>
      <c r="H28" s="54" t="s">
        <v>80</v>
      </c>
      <c r="I28" s="54"/>
      <c r="J28" s="55">
        <v>249</v>
      </c>
      <c r="K28" s="55"/>
    </row>
    <row r="29" spans="2:13" ht="18" customHeight="1" thickBot="1" x14ac:dyDescent="0.4">
      <c r="B29" s="2" t="s">
        <v>81</v>
      </c>
      <c r="C29" s="56">
        <v>0.49781875704838474</v>
      </c>
      <c r="D29" s="56">
        <v>0.43572815466965686</v>
      </c>
      <c r="E29" s="56">
        <v>0.31948518272618814</v>
      </c>
      <c r="F29" s="37"/>
    </row>
    <row r="30" spans="2:13" ht="18" customHeight="1" thickTop="1" x14ac:dyDescent="0.35">
      <c r="B30" s="29" t="s">
        <v>82</v>
      </c>
      <c r="C30" s="57">
        <v>335460.91700000002</v>
      </c>
      <c r="D30" s="57">
        <v>580414.36499999999</v>
      </c>
      <c r="E30" s="57">
        <v>1243669.0255714287</v>
      </c>
      <c r="F30" s="37"/>
      <c r="I30" s="32" t="s">
        <v>83</v>
      </c>
      <c r="J30" s="33" t="s">
        <v>84</v>
      </c>
      <c r="K30" s="33" t="s">
        <v>85</v>
      </c>
      <c r="L30" s="23" t="s">
        <v>9</v>
      </c>
    </row>
    <row r="31" spans="2:13" ht="18" customHeight="1" x14ac:dyDescent="0.35">
      <c r="B31" s="29" t="s">
        <v>86</v>
      </c>
      <c r="C31" s="58">
        <v>4.1553439489656882E-2</v>
      </c>
      <c r="D31" s="58">
        <v>7.1895746934225194E-2</v>
      </c>
      <c r="E31" s="58">
        <v>0.15405289552476512</v>
      </c>
      <c r="F31" s="59"/>
      <c r="I31" s="2" t="s">
        <v>87</v>
      </c>
      <c r="J31" s="60">
        <v>5651100</v>
      </c>
      <c r="K31" s="61" t="s">
        <v>88</v>
      </c>
      <c r="L31" s="62" t="s">
        <v>89</v>
      </c>
    </row>
    <row r="32" spans="2:13" ht="18" customHeight="1" x14ac:dyDescent="0.35">
      <c r="B32" s="40" t="s">
        <v>90</v>
      </c>
      <c r="C32" s="24">
        <v>66000</v>
      </c>
      <c r="D32" s="24">
        <v>75600</v>
      </c>
      <c r="E32" s="24">
        <v>75600</v>
      </c>
      <c r="F32" s="63"/>
      <c r="I32" s="2" t="s">
        <v>91</v>
      </c>
      <c r="J32" s="64">
        <v>0.04</v>
      </c>
      <c r="K32" s="64" t="s">
        <v>92</v>
      </c>
      <c r="L32" s="62"/>
    </row>
    <row r="33" spans="2:13" ht="18" customHeight="1" x14ac:dyDescent="0.35">
      <c r="B33" s="2" t="s">
        <v>93</v>
      </c>
      <c r="C33" s="35">
        <v>33000</v>
      </c>
      <c r="D33" s="35">
        <v>37800</v>
      </c>
      <c r="E33" s="35">
        <v>37800</v>
      </c>
      <c r="F33" s="65" t="s">
        <v>94</v>
      </c>
      <c r="I33" s="2" t="s">
        <v>95</v>
      </c>
      <c r="J33" s="66">
        <v>1000</v>
      </c>
      <c r="K33" s="66" t="s">
        <v>96</v>
      </c>
      <c r="L33" s="62" t="s">
        <v>97</v>
      </c>
      <c r="M33" s="67"/>
    </row>
    <row r="34" spans="2:13" ht="18" customHeight="1" x14ac:dyDescent="0.35">
      <c r="B34" s="49" t="s">
        <v>98</v>
      </c>
      <c r="C34" s="28">
        <v>33000</v>
      </c>
      <c r="D34" s="28">
        <v>37800</v>
      </c>
      <c r="E34" s="28">
        <v>37800</v>
      </c>
      <c r="I34" s="2" t="s">
        <v>99</v>
      </c>
      <c r="J34" s="66">
        <v>30</v>
      </c>
      <c r="K34" s="68" t="s">
        <v>100</v>
      </c>
      <c r="L34" s="62"/>
    </row>
    <row r="35" spans="2:13" ht="18" customHeight="1" x14ac:dyDescent="0.35">
      <c r="B35" s="29" t="s">
        <v>101</v>
      </c>
      <c r="C35" s="38">
        <v>368460.91700000002</v>
      </c>
      <c r="D35" s="38">
        <v>618214.36499999999</v>
      </c>
      <c r="E35" s="38">
        <v>1281469.0255714287</v>
      </c>
      <c r="F35" s="27"/>
    </row>
    <row r="36" spans="2:13" ht="18" customHeight="1" thickBot="1" x14ac:dyDescent="0.4">
      <c r="B36" s="2" t="s">
        <v>102</v>
      </c>
      <c r="C36" s="35">
        <v>226044</v>
      </c>
      <c r="D36" s="35">
        <v>323750.58914458298</v>
      </c>
      <c r="E36" s="35">
        <v>323750.58914458298</v>
      </c>
      <c r="F36" s="27" t="s">
        <v>103</v>
      </c>
      <c r="I36" s="32" t="s">
        <v>104</v>
      </c>
      <c r="J36" s="33" t="s">
        <v>105</v>
      </c>
      <c r="K36" s="33" t="s">
        <v>106</v>
      </c>
    </row>
    <row r="37" spans="2:13" ht="18" customHeight="1" thickTop="1" x14ac:dyDescent="0.35">
      <c r="B37" s="29" t="s">
        <v>107</v>
      </c>
      <c r="C37" s="69">
        <v>142416.91700000002</v>
      </c>
      <c r="D37" s="69">
        <v>294463.77585541701</v>
      </c>
      <c r="E37" s="69">
        <v>957718.43642684573</v>
      </c>
      <c r="F37" s="27"/>
      <c r="I37" s="2" t="s">
        <v>108</v>
      </c>
      <c r="J37" s="3">
        <v>8650000</v>
      </c>
      <c r="K37" s="70">
        <v>1</v>
      </c>
    </row>
    <row r="38" spans="2:13" ht="18" customHeight="1" thickBot="1" x14ac:dyDescent="0.4">
      <c r="B38" s="2" t="s">
        <v>109</v>
      </c>
      <c r="C38" s="71">
        <v>4.7489718563473282E-2</v>
      </c>
      <c r="D38" s="71">
        <v>9.8190595170034686E-2</v>
      </c>
      <c r="E38" s="71">
        <v>0.31935657622022934</v>
      </c>
      <c r="I38" s="2" t="s">
        <v>84</v>
      </c>
      <c r="J38" s="3">
        <v>5651100</v>
      </c>
      <c r="K38" s="56">
        <v>0.65330635838150286</v>
      </c>
    </row>
    <row r="39" spans="2:13" ht="18" customHeight="1" thickTop="1" x14ac:dyDescent="0.35">
      <c r="B39" s="2" t="s">
        <v>110</v>
      </c>
      <c r="C39" s="72">
        <v>1.4840514103448887</v>
      </c>
      <c r="D39" s="72">
        <v>1.7927824209789907</v>
      </c>
      <c r="E39" s="72">
        <v>3.8414417371639797</v>
      </c>
      <c r="F39" s="25" t="s">
        <v>111</v>
      </c>
      <c r="I39" s="29" t="s">
        <v>112</v>
      </c>
      <c r="J39" s="73">
        <v>2998900</v>
      </c>
      <c r="K39" s="74">
        <v>0.34669364161849708</v>
      </c>
    </row>
    <row r="40" spans="2:13" ht="18" customHeight="1" x14ac:dyDescent="0.35">
      <c r="B40" s="2" t="s">
        <v>110</v>
      </c>
      <c r="C40" s="72">
        <v>1.6300406867689476</v>
      </c>
      <c r="D40" s="72">
        <v>1.9095389652678383</v>
      </c>
      <c r="E40" s="72">
        <v>3.9581982814528271</v>
      </c>
      <c r="F40" s="25" t="s">
        <v>113</v>
      </c>
    </row>
    <row r="41" spans="2:13" ht="18" customHeight="1" x14ac:dyDescent="0.35">
      <c r="B41" s="2" t="s">
        <v>114</v>
      </c>
      <c r="C41" s="56">
        <v>4.2596637803468208E-2</v>
      </c>
      <c r="D41" s="56">
        <v>7.1469868786127169E-2</v>
      </c>
      <c r="E41" s="56">
        <v>0.14814670815854666</v>
      </c>
      <c r="I41" s="32" t="s">
        <v>115</v>
      </c>
      <c r="J41" s="33" t="s">
        <v>116</v>
      </c>
      <c r="K41" s="33" t="s">
        <v>117</v>
      </c>
      <c r="L41" s="33" t="s">
        <v>118</v>
      </c>
      <c r="M41" s="23" t="s">
        <v>9</v>
      </c>
    </row>
    <row r="42" spans="2:13" ht="18" customHeight="1" x14ac:dyDescent="0.35">
      <c r="I42" s="40" t="s">
        <v>119</v>
      </c>
      <c r="J42" s="66" t="s">
        <v>120</v>
      </c>
      <c r="K42" s="66" t="s">
        <v>121</v>
      </c>
      <c r="L42" s="66" t="s">
        <v>122</v>
      </c>
      <c r="M42" s="75"/>
    </row>
    <row r="43" spans="2:13" ht="18" customHeight="1" x14ac:dyDescent="0.35">
      <c r="I43" s="2" t="s">
        <v>123</v>
      </c>
      <c r="J43" s="66" t="s">
        <v>120</v>
      </c>
      <c r="K43" s="66" t="s">
        <v>121</v>
      </c>
      <c r="L43" s="66" t="s">
        <v>122</v>
      </c>
      <c r="M43" s="75"/>
    </row>
    <row r="44" spans="2:13" ht="18" customHeight="1" x14ac:dyDescent="0.35">
      <c r="I44" s="2" t="s">
        <v>124</v>
      </c>
      <c r="J44" s="66" t="s">
        <v>125</v>
      </c>
      <c r="K44" s="66" t="s">
        <v>121</v>
      </c>
      <c r="L44" s="66" t="s">
        <v>126</v>
      </c>
    </row>
    <row r="45" spans="2:13" ht="18" customHeight="1" x14ac:dyDescent="0.35">
      <c r="E45" s="76"/>
      <c r="I45" s="2" t="s">
        <v>63</v>
      </c>
      <c r="J45" s="66" t="s">
        <v>120</v>
      </c>
      <c r="K45" s="66" t="s">
        <v>127</v>
      </c>
      <c r="L45" s="66" t="s">
        <v>122</v>
      </c>
    </row>
    <row r="46" spans="2:13" ht="18" customHeight="1" x14ac:dyDescent="0.35">
      <c r="I46" s="2" t="s">
        <v>128</v>
      </c>
      <c r="J46" s="66" t="s">
        <v>120</v>
      </c>
      <c r="K46" s="66" t="s">
        <v>129</v>
      </c>
      <c r="L46" s="66" t="s">
        <v>129</v>
      </c>
    </row>
    <row r="48" spans="2:13" ht="18" customHeight="1" x14ac:dyDescent="0.35">
      <c r="G48" s="77"/>
      <c r="I48" s="32" t="s">
        <v>130</v>
      </c>
      <c r="J48" s="33" t="s">
        <v>116</v>
      </c>
      <c r="K48" s="33" t="s">
        <v>117</v>
      </c>
      <c r="L48" s="33" t="s">
        <v>118</v>
      </c>
      <c r="M48" s="23" t="s">
        <v>9</v>
      </c>
    </row>
    <row r="49" spans="9:13" ht="18" customHeight="1" x14ac:dyDescent="0.35">
      <c r="I49" s="40" t="s">
        <v>119</v>
      </c>
      <c r="J49" s="66" t="s">
        <v>131</v>
      </c>
      <c r="K49" s="66" t="s">
        <v>121</v>
      </c>
      <c r="L49" s="66" t="s">
        <v>126</v>
      </c>
      <c r="M49" s="75" t="s">
        <v>132</v>
      </c>
    </row>
    <row r="50" spans="9:13" ht="18" customHeight="1" x14ac:dyDescent="0.35">
      <c r="I50" s="2" t="s">
        <v>123</v>
      </c>
      <c r="J50" s="66" t="s">
        <v>131</v>
      </c>
      <c r="K50" s="66" t="s">
        <v>121</v>
      </c>
      <c r="L50" s="66" t="s">
        <v>126</v>
      </c>
      <c r="M50" s="75" t="s">
        <v>133</v>
      </c>
    </row>
    <row r="51" spans="9:13" ht="18" customHeight="1" x14ac:dyDescent="0.35">
      <c r="I51" s="2" t="s">
        <v>124</v>
      </c>
      <c r="J51" s="66" t="s">
        <v>134</v>
      </c>
      <c r="K51" s="66" t="s">
        <v>121</v>
      </c>
      <c r="L51" s="66" t="s">
        <v>126</v>
      </c>
    </row>
    <row r="52" spans="9:13" ht="18" customHeight="1" x14ac:dyDescent="0.35">
      <c r="I52" s="2" t="s">
        <v>63</v>
      </c>
      <c r="J52" s="66" t="s">
        <v>120</v>
      </c>
      <c r="K52" s="66" t="s">
        <v>127</v>
      </c>
      <c r="L52" s="66" t="s">
        <v>122</v>
      </c>
    </row>
    <row r="53" spans="9:13" ht="18" customHeight="1" x14ac:dyDescent="0.35">
      <c r="I53" s="2" t="s">
        <v>128</v>
      </c>
      <c r="J53" s="66" t="s">
        <v>120</v>
      </c>
      <c r="K53" s="66" t="s">
        <v>129</v>
      </c>
      <c r="L53" s="66" t="s">
        <v>129</v>
      </c>
    </row>
    <row r="55" spans="9:13" ht="18" customHeight="1" x14ac:dyDescent="0.35">
      <c r="I55" s="32" t="s">
        <v>135</v>
      </c>
      <c r="J55" s="33" t="s">
        <v>116</v>
      </c>
      <c r="K55" s="33" t="s">
        <v>117</v>
      </c>
      <c r="L55" s="33" t="s">
        <v>118</v>
      </c>
      <c r="M55" s="23" t="s">
        <v>9</v>
      </c>
    </row>
    <row r="56" spans="9:13" ht="18" customHeight="1" x14ac:dyDescent="0.35">
      <c r="I56" s="40" t="s">
        <v>119</v>
      </c>
      <c r="J56" s="66" t="s">
        <v>131</v>
      </c>
      <c r="K56" s="66" t="s">
        <v>121</v>
      </c>
      <c r="L56" s="66" t="s">
        <v>126</v>
      </c>
      <c r="M56" s="75" t="s">
        <v>132</v>
      </c>
    </row>
    <row r="57" spans="9:13" ht="18" customHeight="1" x14ac:dyDescent="0.35">
      <c r="I57" s="2" t="s">
        <v>123</v>
      </c>
      <c r="J57" s="66" t="s">
        <v>131</v>
      </c>
      <c r="K57" s="66" t="s">
        <v>121</v>
      </c>
      <c r="L57" s="66" t="s">
        <v>126</v>
      </c>
      <c r="M57" s="75" t="s">
        <v>133</v>
      </c>
    </row>
    <row r="58" spans="9:13" ht="18" customHeight="1" x14ac:dyDescent="0.35">
      <c r="I58" s="2" t="s">
        <v>124</v>
      </c>
      <c r="J58" s="66" t="s">
        <v>134</v>
      </c>
      <c r="K58" s="66" t="s">
        <v>121</v>
      </c>
      <c r="L58" s="66" t="s">
        <v>126</v>
      </c>
    </row>
    <row r="59" spans="9:13" ht="18" customHeight="1" x14ac:dyDescent="0.35">
      <c r="I59" s="2" t="s">
        <v>63</v>
      </c>
      <c r="J59" s="66" t="s">
        <v>120</v>
      </c>
      <c r="K59" s="66" t="s">
        <v>127</v>
      </c>
      <c r="L59" s="66" t="s">
        <v>122</v>
      </c>
    </row>
    <row r="60" spans="9:13" ht="18" customHeight="1" x14ac:dyDescent="0.35">
      <c r="I60" s="2" t="s">
        <v>128</v>
      </c>
      <c r="J60" s="66" t="s">
        <v>120</v>
      </c>
      <c r="K60" s="66" t="s">
        <v>129</v>
      </c>
      <c r="L60" s="66" t="s">
        <v>129</v>
      </c>
    </row>
    <row r="62" spans="9:13" ht="18" customHeight="1" x14ac:dyDescent="0.35">
      <c r="I62" s="32" t="s">
        <v>136</v>
      </c>
      <c r="J62" s="33" t="s">
        <v>116</v>
      </c>
      <c r="K62" s="33" t="s">
        <v>117</v>
      </c>
      <c r="L62" s="33" t="s">
        <v>118</v>
      </c>
      <c r="M62" s="23" t="s">
        <v>9</v>
      </c>
    </row>
    <row r="63" spans="9:13" ht="18" customHeight="1" x14ac:dyDescent="0.35">
      <c r="I63" s="40" t="s">
        <v>119</v>
      </c>
      <c r="J63" s="66" t="s">
        <v>120</v>
      </c>
      <c r="K63" s="66" t="s">
        <v>121</v>
      </c>
      <c r="L63" s="66" t="s">
        <v>126</v>
      </c>
    </row>
    <row r="64" spans="9:13" ht="18" customHeight="1" x14ac:dyDescent="0.35">
      <c r="I64" s="2" t="s">
        <v>123</v>
      </c>
      <c r="J64" s="66" t="s">
        <v>120</v>
      </c>
      <c r="K64" s="66" t="s">
        <v>121</v>
      </c>
      <c r="L64" s="66" t="s">
        <v>126</v>
      </c>
    </row>
    <row r="65" spans="9:13" ht="18" customHeight="1" x14ac:dyDescent="0.35">
      <c r="I65" s="2" t="s">
        <v>124</v>
      </c>
      <c r="J65" s="66" t="s">
        <v>134</v>
      </c>
      <c r="K65" s="66" t="s">
        <v>121</v>
      </c>
      <c r="L65" s="66" t="s">
        <v>126</v>
      </c>
    </row>
    <row r="66" spans="9:13" ht="18" customHeight="1" x14ac:dyDescent="0.35">
      <c r="I66" s="2" t="s">
        <v>63</v>
      </c>
      <c r="J66" s="66" t="s">
        <v>120</v>
      </c>
      <c r="K66" s="66" t="s">
        <v>127</v>
      </c>
      <c r="L66" s="66" t="s">
        <v>122</v>
      </c>
    </row>
    <row r="67" spans="9:13" ht="18" customHeight="1" x14ac:dyDescent="0.35">
      <c r="I67" s="2" t="s">
        <v>128</v>
      </c>
      <c r="J67" s="66" t="s">
        <v>120</v>
      </c>
      <c r="K67" s="66" t="s">
        <v>129</v>
      </c>
      <c r="L67" s="66" t="s">
        <v>129</v>
      </c>
    </row>
    <row r="69" spans="9:13" ht="18" customHeight="1" x14ac:dyDescent="0.35">
      <c r="I69" s="32" t="s">
        <v>137</v>
      </c>
      <c r="J69" s="33" t="s">
        <v>116</v>
      </c>
      <c r="K69" s="33" t="s">
        <v>117</v>
      </c>
      <c r="L69" s="33" t="s">
        <v>118</v>
      </c>
      <c r="M69" s="23" t="s">
        <v>9</v>
      </c>
    </row>
    <row r="70" spans="9:13" ht="18" customHeight="1" x14ac:dyDescent="0.35">
      <c r="I70" s="40" t="s">
        <v>119</v>
      </c>
      <c r="J70" s="66" t="s">
        <v>120</v>
      </c>
      <c r="K70" s="66" t="s">
        <v>121</v>
      </c>
      <c r="L70" s="66" t="s">
        <v>126</v>
      </c>
    </row>
    <row r="71" spans="9:13" ht="18" customHeight="1" x14ac:dyDescent="0.35">
      <c r="I71" s="2" t="s">
        <v>123</v>
      </c>
      <c r="J71" s="66" t="s">
        <v>131</v>
      </c>
      <c r="K71" s="66" t="s">
        <v>121</v>
      </c>
      <c r="L71" s="66" t="s">
        <v>126</v>
      </c>
      <c r="M71" s="5" t="s">
        <v>138</v>
      </c>
    </row>
    <row r="72" spans="9:13" ht="18" customHeight="1" x14ac:dyDescent="0.35">
      <c r="I72" s="2" t="s">
        <v>124</v>
      </c>
      <c r="J72" s="66" t="s">
        <v>134</v>
      </c>
      <c r="K72" s="66" t="s">
        <v>121</v>
      </c>
      <c r="L72" s="66" t="s">
        <v>126</v>
      </c>
    </row>
    <row r="73" spans="9:13" ht="18" customHeight="1" x14ac:dyDescent="0.35">
      <c r="I73" s="2" t="s">
        <v>63</v>
      </c>
      <c r="J73" s="66" t="s">
        <v>120</v>
      </c>
      <c r="K73" s="66" t="s">
        <v>127</v>
      </c>
      <c r="L73" s="66" t="s">
        <v>122</v>
      </c>
    </row>
    <row r="74" spans="9:13" ht="18" customHeight="1" x14ac:dyDescent="0.35">
      <c r="I74" s="2" t="s">
        <v>128</v>
      </c>
      <c r="J74" s="66" t="s">
        <v>120</v>
      </c>
      <c r="K74" s="66" t="s">
        <v>129</v>
      </c>
      <c r="L74" s="66" t="s">
        <v>129</v>
      </c>
    </row>
  </sheetData>
  <mergeCells count="11">
    <mergeCell ref="L9:M9"/>
    <mergeCell ref="L25:M25"/>
    <mergeCell ref="L26:M26"/>
    <mergeCell ref="K27:M27"/>
    <mergeCell ref="H28:I28"/>
    <mergeCell ref="J2:K2"/>
    <mergeCell ref="J3:K3"/>
    <mergeCell ref="F4:F6"/>
    <mergeCell ref="J4:K4"/>
    <mergeCell ref="L7:M7"/>
    <mergeCell ref="L8:M8"/>
  </mergeCells>
  <dataValidations count="10">
    <dataValidation type="list" allowBlank="1" showInputMessage="1" showErrorMessage="1" sqref="L70:L72" xr:uid="{668BC040-75C9-4DAA-AE8C-2678133B1548}">
      <formula1>"Pick One,Direct Bill,Inc. In Rent,Billed Back,Other"</formula1>
    </dataValidation>
    <dataValidation type="list" allowBlank="1" showInputMessage="1" showErrorMessage="1" sqref="L73:L74" xr:uid="{6AB530F1-F7C8-46A1-92F7-4057EFA87903}">
      <formula1>"Pick One,Direct Bill,Master Meter - Inc. In Rent,Sub-Meters: Billed Back,Other"</formula1>
    </dataValidation>
    <dataValidation type="list" allowBlank="1" showInputMessage="1" showErrorMessage="1" sqref="K74" xr:uid="{F07915EF-0CE2-4163-A4F2-1D6D01791F27}">
      <formula1>"Pick One, Landlord Pays, Tenant Pays, Other, N/A"</formula1>
    </dataValidation>
    <dataValidation type="list" allowBlank="1" showInputMessage="1" showErrorMessage="1" sqref="K70:K73" xr:uid="{8A094250-238C-4E32-B4DD-1B7DB15494D6}">
      <formula1>"Pick One, Landlord Pays, Tenant Pays, Other"</formula1>
    </dataValidation>
    <dataValidation type="list" allowBlank="1" showInputMessage="1" showErrorMessage="1" sqref="J72" xr:uid="{E1732AAE-101E-4E8B-A5B9-20D420D63BB1}">
      <formula1>"Pick One, Curbside, Dumpster, Other"</formula1>
    </dataValidation>
    <dataValidation type="list" allowBlank="1" showInputMessage="1" showErrorMessage="1" sqref="J74" xr:uid="{F8AA3B3B-888F-468C-A076-6828454C26E9}">
      <formula1>"Pick One, Public, Private, Other, N/A"</formula1>
    </dataValidation>
    <dataValidation type="list" allowBlank="1" showInputMessage="1" showErrorMessage="1" sqref="J70:J71 J73" xr:uid="{9124250C-8CA9-4307-BCD6-C9824B2691CD}">
      <formula1>"Pick One, Public, Private, Other"</formula1>
    </dataValidation>
    <dataValidation type="list" allowBlank="1" showInputMessage="1" showErrorMessage="1" sqref="K33:K34" xr:uid="{2A40576F-6878-4C3A-BBE5-2480451402DF}">
      <formula1>"Pick One, Fully Amortized, Balloon, I/O Period, Other"</formula1>
    </dataValidation>
    <dataValidation type="list" allowBlank="1" showInputMessage="1" showErrorMessage="1" sqref="K32" xr:uid="{E84E5DBF-37EB-438B-A73D-E40A858808D9}">
      <formula1>"Pick One, Fannie/Freddie, CMBS, Community Bank, Seller Financed, Bridge Loan, Other"</formula1>
    </dataValidation>
    <dataValidation type="list" allowBlank="1" showInputMessage="1" showErrorMessage="1" sqref="K31" xr:uid="{D96D9E9A-87B7-44C6-8DA6-2F16B4381D19}">
      <formula1>"Pick One, Recourse, Non-Recourse, Other"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60126B-7E4F-4E54-AD12-C1DA92001D82}">
  <dimension ref="A1:I41"/>
  <sheetViews>
    <sheetView workbookViewId="0">
      <selection activeCell="C16" sqref="C16"/>
    </sheetView>
  </sheetViews>
  <sheetFormatPr defaultColWidth="9.36328125" defaultRowHeight="14.5" x14ac:dyDescent="0.35"/>
  <cols>
    <col min="1" max="1" width="41.7265625" style="81" customWidth="1"/>
    <col min="2" max="4" width="11.54296875" style="80" customWidth="1"/>
    <col min="5" max="5" width="18.90625" style="80" customWidth="1"/>
    <col min="6" max="6" width="12.90625" style="80" customWidth="1"/>
    <col min="7" max="7" width="3.90625" style="79" customWidth="1"/>
    <col min="8" max="8" width="27.36328125" style="80" customWidth="1"/>
    <col min="9" max="9" width="54" style="80" customWidth="1"/>
    <col min="10" max="16384" width="9.36328125" style="80"/>
  </cols>
  <sheetData>
    <row r="1" spans="1:9" ht="18.5" x14ac:dyDescent="0.45">
      <c r="A1" s="78" t="s">
        <v>139</v>
      </c>
      <c r="B1" s="78"/>
      <c r="C1" s="78"/>
      <c r="D1" s="78"/>
      <c r="E1" s="78"/>
      <c r="F1" s="78"/>
      <c r="H1" s="78" t="s">
        <v>140</v>
      </c>
      <c r="I1" s="78"/>
    </row>
    <row r="2" spans="1:9" x14ac:dyDescent="0.35">
      <c r="A2" s="81" t="s">
        <v>141</v>
      </c>
      <c r="B2" s="82">
        <v>8650000</v>
      </c>
      <c r="H2" s="81" t="s">
        <v>142</v>
      </c>
      <c r="I2" s="83">
        <v>340.99186991869919</v>
      </c>
    </row>
    <row r="3" spans="1:9" x14ac:dyDescent="0.35">
      <c r="A3" s="81" t="s">
        <v>143</v>
      </c>
      <c r="B3" s="82">
        <v>32421.686746987951</v>
      </c>
      <c r="H3" s="81" t="s">
        <v>144</v>
      </c>
      <c r="I3" s="84">
        <v>550</v>
      </c>
    </row>
    <row r="4" spans="1:9" x14ac:dyDescent="0.35">
      <c r="A4" s="81" t="s">
        <v>145</v>
      </c>
      <c r="B4" s="82">
        <v>70325.203252032516</v>
      </c>
      <c r="H4" s="81" t="s">
        <v>146</v>
      </c>
      <c r="I4" s="82">
        <v>500</v>
      </c>
    </row>
    <row r="5" spans="1:9" x14ac:dyDescent="0.35">
      <c r="A5" s="81" t="s">
        <v>147</v>
      </c>
      <c r="B5" s="82">
        <v>48083.333333333336</v>
      </c>
      <c r="H5" s="81" t="s">
        <v>148</v>
      </c>
      <c r="I5" s="82" t="s">
        <v>149</v>
      </c>
    </row>
    <row r="6" spans="1:9" x14ac:dyDescent="0.35">
      <c r="A6" s="81" t="s">
        <v>150</v>
      </c>
      <c r="B6" s="82">
        <v>0</v>
      </c>
      <c r="H6" s="81" t="s">
        <v>151</v>
      </c>
      <c r="I6" s="85">
        <v>135</v>
      </c>
    </row>
    <row r="7" spans="1:9" x14ac:dyDescent="0.35">
      <c r="A7" s="81" t="s">
        <v>152</v>
      </c>
      <c r="B7" s="86">
        <v>0.06</v>
      </c>
      <c r="H7" s="81" t="s">
        <v>153</v>
      </c>
      <c r="I7" s="85">
        <v>112</v>
      </c>
    </row>
    <row r="8" spans="1:9" x14ac:dyDescent="0.35">
      <c r="A8" s="81" t="s">
        <v>154</v>
      </c>
      <c r="B8" s="82">
        <v>21304817.092857145</v>
      </c>
      <c r="H8" s="81" t="s">
        <v>155</v>
      </c>
      <c r="I8" s="85">
        <v>11</v>
      </c>
    </row>
    <row r="9" spans="1:9" x14ac:dyDescent="0.35">
      <c r="H9" s="81" t="s">
        <v>156</v>
      </c>
      <c r="I9" s="85">
        <v>0</v>
      </c>
    </row>
    <row r="10" spans="1:9" ht="15.5" x14ac:dyDescent="0.35">
      <c r="B10" s="87" t="s">
        <v>157</v>
      </c>
      <c r="C10" s="87" t="s">
        <v>158</v>
      </c>
      <c r="D10" s="87" t="s">
        <v>159</v>
      </c>
      <c r="H10" s="81" t="s">
        <v>160</v>
      </c>
      <c r="I10" s="85">
        <v>12</v>
      </c>
    </row>
    <row r="11" spans="1:9" x14ac:dyDescent="0.35">
      <c r="A11" s="81" t="s">
        <v>161</v>
      </c>
      <c r="B11" s="88">
        <v>734007.66</v>
      </c>
      <c r="C11" s="88">
        <v>1104207.7</v>
      </c>
      <c r="D11" s="88">
        <v>1903141.4348120301</v>
      </c>
      <c r="H11" s="81" t="s">
        <v>162</v>
      </c>
      <c r="I11" s="89">
        <v>0.54100000000000004</v>
      </c>
    </row>
    <row r="12" spans="1:9" ht="15.5" x14ac:dyDescent="0.35">
      <c r="A12" s="90" t="s">
        <v>163</v>
      </c>
      <c r="B12" s="91">
        <v>0.54721938817288407</v>
      </c>
      <c r="C12" s="91">
        <v>0.47247685876743872</v>
      </c>
      <c r="D12" s="91">
        <v>0.34016870829773715</v>
      </c>
      <c r="H12" s="81" t="s">
        <v>164</v>
      </c>
      <c r="I12" s="85">
        <v>249</v>
      </c>
    </row>
    <row r="13" spans="1:9" ht="15.5" x14ac:dyDescent="0.35">
      <c r="A13" s="92" t="s">
        <v>165</v>
      </c>
      <c r="B13" s="93">
        <v>368460.91700000002</v>
      </c>
      <c r="C13" s="93">
        <v>618214.36499999999</v>
      </c>
      <c r="D13" s="93">
        <v>1281469.0255714287</v>
      </c>
      <c r="H13" s="81" t="s">
        <v>166</v>
      </c>
      <c r="I13" s="85">
        <v>236</v>
      </c>
    </row>
    <row r="14" spans="1:9" ht="15.5" x14ac:dyDescent="0.35">
      <c r="A14" s="92" t="s">
        <v>114</v>
      </c>
      <c r="B14" s="94">
        <v>4.2596637803468208E-2</v>
      </c>
      <c r="C14" s="94">
        <v>7.1469868786127169E-2</v>
      </c>
      <c r="D14" s="94">
        <v>0.14814670815854666</v>
      </c>
      <c r="H14" s="81" t="s">
        <v>167</v>
      </c>
      <c r="I14" s="85">
        <v>112</v>
      </c>
    </row>
    <row r="15" spans="1:9" x14ac:dyDescent="0.35">
      <c r="A15" s="81" t="s">
        <v>110</v>
      </c>
      <c r="B15" s="95">
        <v>1.6300406867689476</v>
      </c>
      <c r="C15" s="95">
        <v>1.9095389652678383</v>
      </c>
      <c r="D15" s="95">
        <v>3.9581982814528271</v>
      </c>
      <c r="E15" s="80" t="s">
        <v>168</v>
      </c>
      <c r="H15" s="81" t="s">
        <v>169</v>
      </c>
      <c r="I15" s="85">
        <v>12</v>
      </c>
    </row>
    <row r="16" spans="1:9" x14ac:dyDescent="0.35">
      <c r="A16" s="80"/>
      <c r="H16" s="81" t="s">
        <v>170</v>
      </c>
      <c r="I16" s="85">
        <v>1</v>
      </c>
    </row>
    <row r="17" spans="1:9" x14ac:dyDescent="0.35">
      <c r="A17" s="81" t="s">
        <v>171</v>
      </c>
      <c r="B17" s="82">
        <v>668007.66</v>
      </c>
      <c r="C17" s="82">
        <v>1028607.7</v>
      </c>
      <c r="D17" s="82">
        <v>1827541.4348120301</v>
      </c>
      <c r="E17" s="80" t="s">
        <v>172</v>
      </c>
      <c r="H17" s="81" t="s">
        <v>173</v>
      </c>
      <c r="I17" s="85">
        <v>0</v>
      </c>
    </row>
    <row r="18" spans="1:9" ht="15.5" x14ac:dyDescent="0.35">
      <c r="A18" s="90" t="s">
        <v>81</v>
      </c>
      <c r="B18" s="91">
        <v>0.49781875704838474</v>
      </c>
      <c r="C18" s="91">
        <v>0.43572815466965686</v>
      </c>
      <c r="D18" s="91">
        <v>0.31948518272618814</v>
      </c>
      <c r="E18" s="96" t="s">
        <v>172</v>
      </c>
      <c r="H18" s="81" t="s">
        <v>174</v>
      </c>
      <c r="I18" s="85">
        <v>0</v>
      </c>
    </row>
    <row r="19" spans="1:9" ht="15.5" x14ac:dyDescent="0.35">
      <c r="A19" s="92" t="s">
        <v>175</v>
      </c>
      <c r="B19" s="93">
        <v>335460.91700000002</v>
      </c>
      <c r="C19" s="93">
        <v>580414.36499999999</v>
      </c>
      <c r="D19" s="93">
        <v>1243669.0255714287</v>
      </c>
      <c r="E19" s="80" t="s">
        <v>176</v>
      </c>
      <c r="H19" s="81" t="s">
        <v>177</v>
      </c>
      <c r="I19" s="85">
        <v>2</v>
      </c>
    </row>
    <row r="20" spans="1:9" ht="15.5" x14ac:dyDescent="0.35">
      <c r="A20" s="92" t="s">
        <v>86</v>
      </c>
      <c r="B20" s="94">
        <v>4.1553439489656882E-2</v>
      </c>
      <c r="C20" s="94">
        <v>7.1895746934225194E-2</v>
      </c>
      <c r="D20" s="94">
        <v>0.15405289552476512</v>
      </c>
      <c r="E20" s="80" t="s">
        <v>172</v>
      </c>
      <c r="H20" s="81" t="s">
        <v>178</v>
      </c>
      <c r="I20" s="85">
        <v>1</v>
      </c>
    </row>
    <row r="21" spans="1:9" x14ac:dyDescent="0.35">
      <c r="A21" s="81" t="s">
        <v>110</v>
      </c>
      <c r="B21" s="85">
        <v>1.4840514103448887</v>
      </c>
      <c r="C21" s="85">
        <v>1.7927824209789907</v>
      </c>
      <c r="D21" s="85">
        <v>3.8414417371639797</v>
      </c>
      <c r="E21" s="80" t="s">
        <v>172</v>
      </c>
      <c r="H21" s="81" t="s">
        <v>179</v>
      </c>
      <c r="I21" s="85">
        <v>11</v>
      </c>
    </row>
    <row r="22" spans="1:9" x14ac:dyDescent="0.35">
      <c r="A22" s="80"/>
      <c r="H22" s="81" t="s">
        <v>180</v>
      </c>
      <c r="I22" s="85">
        <v>0</v>
      </c>
    </row>
    <row r="23" spans="1:9" x14ac:dyDescent="0.35">
      <c r="A23" s="81" t="s">
        <v>90</v>
      </c>
      <c r="B23" s="82">
        <v>66000</v>
      </c>
      <c r="C23" s="82">
        <v>75600</v>
      </c>
      <c r="D23" s="82">
        <v>75600</v>
      </c>
      <c r="H23" s="81" t="s">
        <v>181</v>
      </c>
      <c r="I23" s="85">
        <v>91.82</v>
      </c>
    </row>
    <row r="24" spans="1:9" ht="15.5" x14ac:dyDescent="0.35">
      <c r="A24" s="90" t="s">
        <v>182</v>
      </c>
      <c r="B24" s="91">
        <v>0.5</v>
      </c>
      <c r="C24" s="91">
        <v>0.5</v>
      </c>
      <c r="D24" s="91">
        <v>0.5</v>
      </c>
      <c r="H24" s="81" t="s">
        <v>183</v>
      </c>
      <c r="I24" s="85" t="s">
        <v>184</v>
      </c>
    </row>
    <row r="25" spans="1:9" ht="15.5" x14ac:dyDescent="0.35">
      <c r="A25" s="92" t="s">
        <v>185</v>
      </c>
      <c r="B25" s="93">
        <v>33000</v>
      </c>
      <c r="C25" s="93">
        <v>37800</v>
      </c>
      <c r="D25" s="93">
        <v>37800</v>
      </c>
      <c r="H25" s="81" t="s">
        <v>186</v>
      </c>
      <c r="I25" s="85" t="s">
        <v>187</v>
      </c>
    </row>
    <row r="26" spans="1:9" ht="15.5" x14ac:dyDescent="0.35">
      <c r="A26" s="92" t="s">
        <v>188</v>
      </c>
      <c r="B26" s="94">
        <v>5.7192374350086658E-2</v>
      </c>
      <c r="C26" s="94">
        <v>6.5511265164644714E-2</v>
      </c>
      <c r="D26" s="94">
        <v>6.5511265164644714E-2</v>
      </c>
      <c r="H26" s="81" t="s">
        <v>189</v>
      </c>
      <c r="I26" s="97" t="s">
        <v>190</v>
      </c>
    </row>
    <row r="27" spans="1:9" x14ac:dyDescent="0.35">
      <c r="A27" s="80"/>
      <c r="H27" s="81" t="s">
        <v>191</v>
      </c>
      <c r="I27" s="97" t="s">
        <v>192</v>
      </c>
    </row>
    <row r="28" spans="1:9" ht="15.5" x14ac:dyDescent="0.35">
      <c r="A28" s="92" t="s">
        <v>109</v>
      </c>
      <c r="B28" s="94">
        <v>4.7489718563473282E-2</v>
      </c>
      <c r="C28" s="94">
        <v>9.8190595170034686E-2</v>
      </c>
      <c r="D28" s="94">
        <v>0.31935657622022934</v>
      </c>
      <c r="H28" s="81" t="s">
        <v>193</v>
      </c>
      <c r="I28" s="85" t="s">
        <v>194</v>
      </c>
    </row>
    <row r="29" spans="1:9" x14ac:dyDescent="0.35">
      <c r="A29" s="80"/>
      <c r="H29" s="81" t="s">
        <v>195</v>
      </c>
      <c r="I29" s="85" t="s">
        <v>196</v>
      </c>
    </row>
    <row r="30" spans="1:9" ht="15.5" x14ac:dyDescent="0.35">
      <c r="A30" s="90" t="s">
        <v>197</v>
      </c>
      <c r="B30" s="98">
        <v>93160.383000000002</v>
      </c>
      <c r="C30" s="98">
        <v>140953.435</v>
      </c>
      <c r="D30" s="98">
        <v>181008.10924060151</v>
      </c>
      <c r="E30" s="96" t="s">
        <v>198</v>
      </c>
      <c r="H30" s="81" t="s">
        <v>199</v>
      </c>
      <c r="I30" s="85" t="s">
        <v>200</v>
      </c>
    </row>
    <row r="31" spans="1:9" ht="15.5" x14ac:dyDescent="0.35">
      <c r="A31" s="90" t="s">
        <v>201</v>
      </c>
      <c r="B31" s="91">
        <v>0.1394600520000025</v>
      </c>
      <c r="C31" s="91">
        <v>0.13703322948097707</v>
      </c>
      <c r="D31" s="91">
        <v>9.9044599368669814E-2</v>
      </c>
      <c r="E31" s="96" t="s">
        <v>202</v>
      </c>
      <c r="H31" s="81" t="s">
        <v>203</v>
      </c>
      <c r="I31" s="85" t="s">
        <v>204</v>
      </c>
    </row>
    <row r="32" spans="1:9" x14ac:dyDescent="0.35">
      <c r="H32" s="81" t="s">
        <v>205</v>
      </c>
      <c r="I32" s="85" t="s">
        <v>206</v>
      </c>
    </row>
    <row r="33" spans="1:9" ht="15.5" x14ac:dyDescent="0.35">
      <c r="A33" s="92" t="s">
        <v>83</v>
      </c>
      <c r="B33" s="92" t="s">
        <v>84</v>
      </c>
      <c r="C33" s="92" t="s">
        <v>85</v>
      </c>
      <c r="E33" s="92" t="s">
        <v>9</v>
      </c>
      <c r="H33" s="81" t="s">
        <v>207</v>
      </c>
      <c r="I33" s="85" t="s">
        <v>208</v>
      </c>
    </row>
    <row r="34" spans="1:9" x14ac:dyDescent="0.35">
      <c r="A34" s="81" t="s">
        <v>87</v>
      </c>
      <c r="B34" s="82">
        <v>5651100</v>
      </c>
      <c r="C34" s="99" t="s">
        <v>88</v>
      </c>
      <c r="E34" s="81" t="s">
        <v>89</v>
      </c>
      <c r="H34" s="81" t="s">
        <v>209</v>
      </c>
      <c r="I34" s="85" t="s">
        <v>208</v>
      </c>
    </row>
    <row r="35" spans="1:9" x14ac:dyDescent="0.35">
      <c r="A35" s="81" t="s">
        <v>91</v>
      </c>
      <c r="B35" s="100">
        <v>0.04</v>
      </c>
      <c r="C35" s="81" t="s">
        <v>92</v>
      </c>
      <c r="E35" s="81"/>
      <c r="H35" s="81" t="s">
        <v>210</v>
      </c>
      <c r="I35" s="85" t="s">
        <v>208</v>
      </c>
    </row>
    <row r="36" spans="1:9" x14ac:dyDescent="0.35">
      <c r="A36" s="81" t="s">
        <v>99</v>
      </c>
      <c r="B36" s="85">
        <v>30</v>
      </c>
      <c r="C36" s="99" t="s">
        <v>100</v>
      </c>
      <c r="E36" s="81"/>
    </row>
    <row r="41" spans="1:9" x14ac:dyDescent="0.35">
      <c r="A41" s="80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8169BD-77D7-47A5-8E0F-FB862E529D27}">
  <dimension ref="A1:M251"/>
  <sheetViews>
    <sheetView workbookViewId="0">
      <selection sqref="A1:XFD1048576"/>
    </sheetView>
  </sheetViews>
  <sheetFormatPr defaultColWidth="9.81640625" defaultRowHeight="17" x14ac:dyDescent="0.35"/>
  <cols>
    <col min="1" max="1" width="9.90625" style="118" bestFit="1" customWidth="1"/>
    <col min="2" max="3" width="38" style="104" customWidth="1"/>
    <col min="4" max="4" width="28.90625" style="104" customWidth="1"/>
    <col min="5" max="5" width="12.54296875" style="80" bestFit="1" customWidth="1"/>
    <col min="6" max="6" width="14.1796875" style="80" bestFit="1" customWidth="1"/>
    <col min="7" max="7" width="18.08984375" style="117" bestFit="1" customWidth="1"/>
    <col min="8" max="8" width="14.1796875" style="117" bestFit="1" customWidth="1"/>
    <col min="9" max="9" width="14.1796875" style="117" customWidth="1"/>
    <col min="10" max="10" width="92.26953125" style="117" bestFit="1" customWidth="1"/>
    <col min="11" max="11" width="9.81640625" style="80"/>
    <col min="12" max="12" width="9.81640625" style="117"/>
    <col min="13" max="13" width="9.81640625" style="104"/>
    <col min="14" max="16384" width="9.81640625" style="118"/>
  </cols>
  <sheetData>
    <row r="1" spans="1:11" s="104" customFormat="1" ht="23.5" x14ac:dyDescent="0.35">
      <c r="A1" s="101" t="s">
        <v>211</v>
      </c>
      <c r="B1" s="102"/>
      <c r="C1" s="102"/>
      <c r="D1" s="102"/>
      <c r="E1" s="102"/>
      <c r="F1" s="102"/>
      <c r="G1" s="102"/>
      <c r="H1" s="102"/>
      <c r="I1" s="102"/>
      <c r="J1" s="103"/>
    </row>
    <row r="2" spans="1:11" s="104" customFormat="1" ht="17.5" thickBot="1" x14ac:dyDescent="0.4">
      <c r="A2" s="105" t="s">
        <v>212</v>
      </c>
      <c r="B2" s="106" t="s">
        <v>213</v>
      </c>
      <c r="C2" s="106" t="s">
        <v>214</v>
      </c>
      <c r="D2" s="106" t="s">
        <v>215</v>
      </c>
      <c r="E2" s="107" t="s">
        <v>216</v>
      </c>
      <c r="F2" s="107" t="s">
        <v>217</v>
      </c>
      <c r="G2" s="107" t="s">
        <v>218</v>
      </c>
      <c r="H2" s="107" t="s">
        <v>219</v>
      </c>
      <c r="I2" s="107" t="s">
        <v>220</v>
      </c>
      <c r="J2" s="108" t="s">
        <v>221</v>
      </c>
    </row>
    <row r="3" spans="1:11" s="41" customFormat="1" ht="19" customHeight="1" x14ac:dyDescent="0.45">
      <c r="A3" s="109" t="s">
        <v>222</v>
      </c>
      <c r="B3" s="110" t="s">
        <v>27</v>
      </c>
      <c r="C3" s="110"/>
      <c r="D3" s="111" t="s">
        <v>223</v>
      </c>
      <c r="E3" s="112"/>
      <c r="F3" s="112"/>
      <c r="G3" s="113"/>
      <c r="H3" s="112"/>
      <c r="I3" s="112" t="s">
        <v>224</v>
      </c>
      <c r="J3" s="114"/>
      <c r="K3" s="3"/>
    </row>
    <row r="4" spans="1:11" s="41" customFormat="1" ht="19" customHeight="1" x14ac:dyDescent="0.45">
      <c r="A4" s="109" t="s">
        <v>225</v>
      </c>
      <c r="B4" s="110" t="s">
        <v>27</v>
      </c>
      <c r="C4" s="110"/>
      <c r="D4" s="111" t="s">
        <v>226</v>
      </c>
      <c r="E4" s="112"/>
      <c r="F4" s="112"/>
      <c r="G4" s="113"/>
      <c r="H4" s="112"/>
      <c r="I4" s="112" t="s">
        <v>224</v>
      </c>
      <c r="J4" s="114"/>
      <c r="K4" s="3"/>
    </row>
    <row r="5" spans="1:11" s="41" customFormat="1" ht="19" customHeight="1" x14ac:dyDescent="0.45">
      <c r="A5" s="109" t="s">
        <v>227</v>
      </c>
      <c r="B5" s="110" t="s">
        <v>27</v>
      </c>
      <c r="C5" s="110"/>
      <c r="D5" s="111" t="s">
        <v>228</v>
      </c>
      <c r="E5" s="112"/>
      <c r="F5" s="112"/>
      <c r="G5" s="113"/>
      <c r="H5" s="112"/>
      <c r="I5" s="112" t="s">
        <v>224</v>
      </c>
      <c r="J5" s="114"/>
      <c r="K5" s="3"/>
    </row>
    <row r="6" spans="1:11" s="41" customFormat="1" ht="19" customHeight="1" x14ac:dyDescent="0.45">
      <c r="A6" s="109" t="s">
        <v>229</v>
      </c>
      <c r="B6" s="110" t="s">
        <v>27</v>
      </c>
      <c r="C6" s="110"/>
      <c r="D6" s="111" t="s">
        <v>230</v>
      </c>
      <c r="E6" s="112"/>
      <c r="F6" s="112"/>
      <c r="G6" s="113"/>
      <c r="H6" s="112"/>
      <c r="I6" s="112" t="s">
        <v>224</v>
      </c>
      <c r="J6" s="114"/>
      <c r="K6" s="3"/>
    </row>
    <row r="7" spans="1:11" s="41" customFormat="1" ht="19" customHeight="1" x14ac:dyDescent="0.45">
      <c r="A7" s="109" t="s">
        <v>231</v>
      </c>
      <c r="B7" s="110" t="s">
        <v>27</v>
      </c>
      <c r="C7" s="110"/>
      <c r="D7" s="111" t="s">
        <v>232</v>
      </c>
      <c r="E7" s="112"/>
      <c r="F7" s="112"/>
      <c r="G7" s="113"/>
      <c r="H7" s="112"/>
      <c r="I7" s="112" t="s">
        <v>224</v>
      </c>
      <c r="J7" s="114"/>
      <c r="K7" s="3"/>
    </row>
    <row r="8" spans="1:11" s="41" customFormat="1" ht="19" customHeight="1" x14ac:dyDescent="0.45">
      <c r="A8" s="109" t="s">
        <v>233</v>
      </c>
      <c r="B8" s="110" t="s">
        <v>27</v>
      </c>
      <c r="C8" s="110"/>
      <c r="D8" s="111" t="s">
        <v>234</v>
      </c>
      <c r="E8" s="112"/>
      <c r="F8" s="112"/>
      <c r="G8" s="113"/>
      <c r="H8" s="112"/>
      <c r="I8" s="112" t="s">
        <v>224</v>
      </c>
      <c r="J8" s="114" t="s">
        <v>235</v>
      </c>
      <c r="K8" s="3"/>
    </row>
    <row r="9" spans="1:11" s="41" customFormat="1" ht="19" customHeight="1" x14ac:dyDescent="0.45">
      <c r="A9" s="109" t="s">
        <v>236</v>
      </c>
      <c r="B9" s="110" t="s">
        <v>27</v>
      </c>
      <c r="C9" s="110"/>
      <c r="D9" s="111" t="s">
        <v>237</v>
      </c>
      <c r="E9" s="112"/>
      <c r="F9" s="112"/>
      <c r="G9" s="113"/>
      <c r="H9" s="112"/>
      <c r="I9" s="112" t="s">
        <v>224</v>
      </c>
      <c r="J9" s="114"/>
      <c r="K9" s="3"/>
    </row>
    <row r="10" spans="1:11" s="41" customFormat="1" ht="19" customHeight="1" x14ac:dyDescent="0.45">
      <c r="A10" s="109" t="s">
        <v>238</v>
      </c>
      <c r="B10" s="110" t="s">
        <v>27</v>
      </c>
      <c r="C10" s="110"/>
      <c r="D10" s="111" t="s">
        <v>239</v>
      </c>
      <c r="E10" s="112"/>
      <c r="F10" s="112"/>
      <c r="G10" s="112"/>
      <c r="H10" s="112"/>
      <c r="I10" s="112" t="s">
        <v>224</v>
      </c>
      <c r="J10" s="114"/>
      <c r="K10" s="3"/>
    </row>
    <row r="11" spans="1:11" s="41" customFormat="1" ht="19" customHeight="1" x14ac:dyDescent="0.45">
      <c r="A11" s="109" t="s">
        <v>240</v>
      </c>
      <c r="B11" s="110" t="s">
        <v>27</v>
      </c>
      <c r="C11" s="110"/>
      <c r="D11" s="111" t="s">
        <v>241</v>
      </c>
      <c r="E11" s="112"/>
      <c r="F11" s="112"/>
      <c r="G11" s="112"/>
      <c r="H11" s="112"/>
      <c r="I11" s="112" t="s">
        <v>224</v>
      </c>
      <c r="J11" s="115"/>
      <c r="K11" s="3"/>
    </row>
    <row r="12" spans="1:11" s="41" customFormat="1" ht="19" customHeight="1" x14ac:dyDescent="0.45">
      <c r="A12" s="109" t="s">
        <v>242</v>
      </c>
      <c r="B12" s="110" t="s">
        <v>27</v>
      </c>
      <c r="C12" s="110"/>
      <c r="D12" s="111" t="s">
        <v>243</v>
      </c>
      <c r="E12" s="112"/>
      <c r="F12" s="112"/>
      <c r="G12" s="112"/>
      <c r="H12" s="112"/>
      <c r="I12" s="112" t="s">
        <v>224</v>
      </c>
      <c r="J12" s="114"/>
      <c r="K12" s="3"/>
    </row>
    <row r="13" spans="1:11" s="41" customFormat="1" ht="19" customHeight="1" x14ac:dyDescent="0.45">
      <c r="A13" s="109" t="s">
        <v>244</v>
      </c>
      <c r="B13" s="110" t="s">
        <v>54</v>
      </c>
      <c r="C13" s="110"/>
      <c r="D13" s="111" t="s">
        <v>245</v>
      </c>
      <c r="E13" s="112">
        <v>399</v>
      </c>
      <c r="F13" s="112"/>
      <c r="G13" s="112"/>
      <c r="H13" s="112">
        <v>399</v>
      </c>
      <c r="I13" s="112" t="s">
        <v>224</v>
      </c>
      <c r="J13" s="114"/>
      <c r="K13" s="3"/>
    </row>
    <row r="14" spans="1:11" s="41" customFormat="1" ht="19" customHeight="1" x14ac:dyDescent="0.45">
      <c r="A14" s="109" t="s">
        <v>246</v>
      </c>
      <c r="B14" s="110" t="s">
        <v>54</v>
      </c>
      <c r="C14" s="110"/>
      <c r="D14" s="111" t="s">
        <v>247</v>
      </c>
      <c r="E14" s="112">
        <v>399</v>
      </c>
      <c r="F14" s="112"/>
      <c r="G14" s="113"/>
      <c r="H14" s="112">
        <v>399</v>
      </c>
      <c r="I14" s="112" t="s">
        <v>224</v>
      </c>
      <c r="J14" s="114"/>
      <c r="K14" s="3"/>
    </row>
    <row r="15" spans="1:11" s="41" customFormat="1" ht="19" customHeight="1" x14ac:dyDescent="0.45">
      <c r="A15" s="109" t="s">
        <v>248</v>
      </c>
      <c r="B15" s="110" t="s">
        <v>64</v>
      </c>
      <c r="C15" s="110" t="s">
        <v>249</v>
      </c>
      <c r="D15" s="111" t="s">
        <v>249</v>
      </c>
      <c r="E15" s="112">
        <v>500</v>
      </c>
      <c r="F15" s="112">
        <v>500</v>
      </c>
      <c r="G15" s="113"/>
      <c r="H15" s="112">
        <v>1000</v>
      </c>
      <c r="I15" s="112" t="s">
        <v>224</v>
      </c>
      <c r="J15" s="114" t="s">
        <v>250</v>
      </c>
      <c r="K15" s="3"/>
    </row>
    <row r="16" spans="1:11" s="41" customFormat="1" ht="19" customHeight="1" x14ac:dyDescent="0.45">
      <c r="A16" s="109" t="s">
        <v>251</v>
      </c>
      <c r="B16" s="110" t="s">
        <v>54</v>
      </c>
      <c r="C16" s="110"/>
      <c r="D16" s="111" t="s">
        <v>252</v>
      </c>
      <c r="E16" s="112">
        <v>399</v>
      </c>
      <c r="F16" s="112"/>
      <c r="G16" s="113"/>
      <c r="H16" s="112">
        <v>399</v>
      </c>
      <c r="I16" s="112" t="s">
        <v>224</v>
      </c>
      <c r="J16" s="114"/>
      <c r="K16" s="3"/>
    </row>
    <row r="17" spans="1:11" s="41" customFormat="1" ht="19" customHeight="1" x14ac:dyDescent="0.45">
      <c r="A17" s="109" t="s">
        <v>253</v>
      </c>
      <c r="B17" s="110" t="s">
        <v>77</v>
      </c>
      <c r="C17" s="110" t="s">
        <v>254</v>
      </c>
      <c r="D17" s="111" t="s">
        <v>254</v>
      </c>
      <c r="E17" s="112"/>
      <c r="F17" s="112"/>
      <c r="G17" s="113"/>
      <c r="H17" s="112"/>
      <c r="I17" s="112" t="s">
        <v>224</v>
      </c>
      <c r="J17" s="114"/>
      <c r="K17" s="3"/>
    </row>
    <row r="18" spans="1:11" s="41" customFormat="1" ht="19" customHeight="1" x14ac:dyDescent="0.45">
      <c r="A18" s="109" t="s">
        <v>255</v>
      </c>
      <c r="B18" s="110" t="s">
        <v>77</v>
      </c>
      <c r="C18" s="110" t="s">
        <v>254</v>
      </c>
      <c r="D18" s="111" t="s">
        <v>254</v>
      </c>
      <c r="E18" s="112"/>
      <c r="F18" s="112"/>
      <c r="G18" s="113"/>
      <c r="H18" s="112"/>
      <c r="I18" s="112" t="s">
        <v>224</v>
      </c>
      <c r="J18" s="114"/>
      <c r="K18" s="3"/>
    </row>
    <row r="19" spans="1:11" s="41" customFormat="1" ht="19" customHeight="1" x14ac:dyDescent="0.45">
      <c r="A19" s="109" t="s">
        <v>256</v>
      </c>
      <c r="B19" s="110" t="s">
        <v>77</v>
      </c>
      <c r="C19" s="110" t="s">
        <v>254</v>
      </c>
      <c r="D19" s="111" t="s">
        <v>254</v>
      </c>
      <c r="E19" s="112"/>
      <c r="F19" s="112"/>
      <c r="G19" s="116"/>
      <c r="H19" s="112"/>
      <c r="I19" s="112" t="s">
        <v>224</v>
      </c>
      <c r="J19" s="114"/>
      <c r="K19" s="3"/>
    </row>
    <row r="20" spans="1:11" s="41" customFormat="1" ht="19" customHeight="1" x14ac:dyDescent="0.45">
      <c r="A20" s="109" t="s">
        <v>257</v>
      </c>
      <c r="B20" s="110" t="s">
        <v>54</v>
      </c>
      <c r="C20" s="110"/>
      <c r="D20" s="111" t="s">
        <v>258</v>
      </c>
      <c r="E20" s="112">
        <v>399</v>
      </c>
      <c r="F20" s="112"/>
      <c r="G20" s="112"/>
      <c r="H20" s="112">
        <v>399</v>
      </c>
      <c r="I20" s="112" t="s">
        <v>224</v>
      </c>
      <c r="J20" s="114"/>
      <c r="K20" s="3"/>
    </row>
    <row r="21" spans="1:11" s="41" customFormat="1" ht="19" customHeight="1" x14ac:dyDescent="0.45">
      <c r="A21" s="109" t="s">
        <v>259</v>
      </c>
      <c r="B21" s="110" t="s">
        <v>54</v>
      </c>
      <c r="C21" s="110"/>
      <c r="D21" s="111" t="s">
        <v>260</v>
      </c>
      <c r="E21" s="112">
        <v>399</v>
      </c>
      <c r="F21" s="112"/>
      <c r="G21" s="113"/>
      <c r="H21" s="112">
        <v>399</v>
      </c>
      <c r="I21" s="112" t="s">
        <v>224</v>
      </c>
      <c r="J21" s="114"/>
      <c r="K21" s="3"/>
    </row>
    <row r="22" spans="1:11" s="41" customFormat="1" ht="19" customHeight="1" x14ac:dyDescent="0.45">
      <c r="A22" s="109" t="s">
        <v>261</v>
      </c>
      <c r="B22" s="110" t="s">
        <v>77</v>
      </c>
      <c r="C22" s="110" t="s">
        <v>254</v>
      </c>
      <c r="D22" s="111" t="s">
        <v>254</v>
      </c>
      <c r="E22" s="112"/>
      <c r="F22" s="112"/>
      <c r="G22" s="113"/>
      <c r="H22" s="112"/>
      <c r="I22" s="112" t="s">
        <v>224</v>
      </c>
      <c r="J22" s="114"/>
      <c r="K22" s="3"/>
    </row>
    <row r="23" spans="1:11" s="41" customFormat="1" ht="19" customHeight="1" x14ac:dyDescent="0.45">
      <c r="A23" s="109" t="s">
        <v>262</v>
      </c>
      <c r="B23" s="110" t="s">
        <v>77</v>
      </c>
      <c r="C23" s="110" t="s">
        <v>254</v>
      </c>
      <c r="D23" s="111" t="s">
        <v>254</v>
      </c>
      <c r="E23" s="112"/>
      <c r="F23" s="112"/>
      <c r="G23" s="113"/>
      <c r="H23" s="112"/>
      <c r="I23" s="112" t="s">
        <v>224</v>
      </c>
      <c r="J23" s="114"/>
      <c r="K23" s="3"/>
    </row>
    <row r="24" spans="1:11" s="41" customFormat="1" ht="19" customHeight="1" x14ac:dyDescent="0.45">
      <c r="A24" s="109" t="s">
        <v>263</v>
      </c>
      <c r="B24" s="110" t="s">
        <v>54</v>
      </c>
      <c r="C24" s="110"/>
      <c r="D24" s="111" t="s">
        <v>264</v>
      </c>
      <c r="E24" s="112">
        <v>399</v>
      </c>
      <c r="F24" s="112"/>
      <c r="G24" s="113"/>
      <c r="H24" s="112">
        <v>399</v>
      </c>
      <c r="I24" s="112" t="s">
        <v>224</v>
      </c>
      <c r="J24" s="114"/>
      <c r="K24" s="3"/>
    </row>
    <row r="25" spans="1:11" s="41" customFormat="1" ht="19" customHeight="1" x14ac:dyDescent="0.45">
      <c r="A25" s="109" t="s">
        <v>265</v>
      </c>
      <c r="B25" s="110" t="s">
        <v>77</v>
      </c>
      <c r="C25" s="110" t="s">
        <v>254</v>
      </c>
      <c r="D25" s="111" t="s">
        <v>254</v>
      </c>
      <c r="E25" s="112"/>
      <c r="F25" s="112"/>
      <c r="G25" s="113"/>
      <c r="H25" s="112"/>
      <c r="I25" s="112" t="s">
        <v>224</v>
      </c>
      <c r="J25" s="114"/>
      <c r="K25" s="3"/>
    </row>
    <row r="26" spans="1:11" s="41" customFormat="1" ht="19" customHeight="1" x14ac:dyDescent="0.45">
      <c r="A26" s="109" t="s">
        <v>266</v>
      </c>
      <c r="B26" s="110" t="s">
        <v>77</v>
      </c>
      <c r="C26" s="110" t="s">
        <v>254</v>
      </c>
      <c r="D26" s="111" t="s">
        <v>254</v>
      </c>
      <c r="E26" s="112"/>
      <c r="F26" s="112"/>
      <c r="G26" s="113"/>
      <c r="H26" s="112"/>
      <c r="I26" s="112" t="s">
        <v>224</v>
      </c>
      <c r="J26" s="114"/>
      <c r="K26" s="3"/>
    </row>
    <row r="27" spans="1:11" x14ac:dyDescent="0.45">
      <c r="A27" s="109" t="s">
        <v>267</v>
      </c>
      <c r="B27" s="110" t="s">
        <v>64</v>
      </c>
      <c r="C27" s="110" t="s">
        <v>249</v>
      </c>
      <c r="D27" s="111" t="s">
        <v>249</v>
      </c>
      <c r="E27" s="112">
        <v>500</v>
      </c>
      <c r="F27" s="112">
        <v>500</v>
      </c>
      <c r="G27" s="113"/>
      <c r="H27" s="112">
        <v>1000</v>
      </c>
      <c r="I27" s="112" t="s">
        <v>224</v>
      </c>
      <c r="J27" s="114" t="s">
        <v>250</v>
      </c>
    </row>
    <row r="28" spans="1:11" x14ac:dyDescent="0.45">
      <c r="A28" s="109" t="s">
        <v>268</v>
      </c>
      <c r="B28" s="110" t="s">
        <v>64</v>
      </c>
      <c r="C28" s="110" t="s">
        <v>249</v>
      </c>
      <c r="D28" s="111" t="s">
        <v>249</v>
      </c>
      <c r="E28" s="112">
        <v>500</v>
      </c>
      <c r="F28" s="112">
        <v>500</v>
      </c>
      <c r="G28" s="113"/>
      <c r="H28" s="112">
        <v>1000</v>
      </c>
      <c r="I28" s="112" t="s">
        <v>224</v>
      </c>
      <c r="J28" s="114" t="s">
        <v>250</v>
      </c>
    </row>
    <row r="29" spans="1:11" x14ac:dyDescent="0.45">
      <c r="A29" s="109" t="s">
        <v>269</v>
      </c>
      <c r="B29" s="110" t="s">
        <v>54</v>
      </c>
      <c r="C29" s="110"/>
      <c r="D29" s="111" t="s">
        <v>270</v>
      </c>
      <c r="E29" s="112">
        <v>399</v>
      </c>
      <c r="F29" s="112"/>
      <c r="G29" s="113"/>
      <c r="H29" s="112">
        <v>399</v>
      </c>
      <c r="I29" s="112" t="s">
        <v>224</v>
      </c>
      <c r="J29" s="114"/>
    </row>
    <row r="30" spans="1:11" x14ac:dyDescent="0.45">
      <c r="A30" s="109" t="s">
        <v>271</v>
      </c>
      <c r="B30" s="110" t="s">
        <v>77</v>
      </c>
      <c r="C30" s="110" t="s">
        <v>254</v>
      </c>
      <c r="D30" s="111" t="s">
        <v>254</v>
      </c>
      <c r="E30" s="112"/>
      <c r="F30" s="112"/>
      <c r="G30" s="112"/>
      <c r="H30" s="112"/>
      <c r="I30" s="112" t="s">
        <v>224</v>
      </c>
      <c r="J30" s="114"/>
    </row>
    <row r="31" spans="1:11" x14ac:dyDescent="0.45">
      <c r="A31" s="109" t="s">
        <v>272</v>
      </c>
      <c r="B31" s="110" t="s">
        <v>77</v>
      </c>
      <c r="C31" s="110" t="s">
        <v>254</v>
      </c>
      <c r="D31" s="111" t="s">
        <v>254</v>
      </c>
      <c r="E31" s="112"/>
      <c r="F31" s="112"/>
      <c r="G31" s="112"/>
      <c r="H31" s="112"/>
      <c r="I31" s="112" t="s">
        <v>224</v>
      </c>
      <c r="J31" s="115"/>
    </row>
    <row r="32" spans="1:11" x14ac:dyDescent="0.45">
      <c r="A32" s="109" t="s">
        <v>273</v>
      </c>
      <c r="B32" s="110" t="s">
        <v>77</v>
      </c>
      <c r="C32" s="110" t="s">
        <v>254</v>
      </c>
      <c r="D32" s="111" t="s">
        <v>254</v>
      </c>
      <c r="E32" s="112"/>
      <c r="F32" s="112"/>
      <c r="G32" s="112"/>
      <c r="H32" s="112"/>
      <c r="I32" s="112" t="s">
        <v>224</v>
      </c>
      <c r="J32" s="114"/>
    </row>
    <row r="33" spans="1:10" x14ac:dyDescent="0.45">
      <c r="A33" s="109" t="s">
        <v>274</v>
      </c>
      <c r="B33" s="110" t="s">
        <v>64</v>
      </c>
      <c r="C33" s="110" t="s">
        <v>249</v>
      </c>
      <c r="D33" s="111" t="s">
        <v>249</v>
      </c>
      <c r="E33" s="112">
        <v>500</v>
      </c>
      <c r="F33" s="112">
        <v>500</v>
      </c>
      <c r="G33" s="112"/>
      <c r="H33" s="112">
        <v>1000</v>
      </c>
      <c r="I33" s="112" t="s">
        <v>224</v>
      </c>
      <c r="J33" s="114" t="s">
        <v>250</v>
      </c>
    </row>
    <row r="34" spans="1:10" x14ac:dyDescent="0.45">
      <c r="A34" s="109" t="s">
        <v>275</v>
      </c>
      <c r="B34" s="110" t="s">
        <v>54</v>
      </c>
      <c r="C34" s="110"/>
      <c r="D34" s="111" t="s">
        <v>276</v>
      </c>
      <c r="E34" s="112">
        <v>399</v>
      </c>
      <c r="F34" s="112"/>
      <c r="G34" s="113"/>
      <c r="H34" s="112">
        <v>399</v>
      </c>
      <c r="I34" s="112" t="s">
        <v>224</v>
      </c>
      <c r="J34" s="114"/>
    </row>
    <row r="35" spans="1:10" x14ac:dyDescent="0.45">
      <c r="A35" s="109" t="s">
        <v>277</v>
      </c>
      <c r="B35" s="110" t="s">
        <v>54</v>
      </c>
      <c r="C35" s="110"/>
      <c r="D35" s="111" t="s">
        <v>278</v>
      </c>
      <c r="E35" s="112">
        <v>399</v>
      </c>
      <c r="F35" s="112"/>
      <c r="G35" s="113"/>
      <c r="H35" s="112">
        <v>399</v>
      </c>
      <c r="I35" s="112" t="s">
        <v>224</v>
      </c>
      <c r="J35" s="114"/>
    </row>
    <row r="36" spans="1:10" x14ac:dyDescent="0.45">
      <c r="A36" s="109" t="s">
        <v>279</v>
      </c>
      <c r="B36" s="110" t="s">
        <v>64</v>
      </c>
      <c r="C36" s="110" t="s">
        <v>249</v>
      </c>
      <c r="D36" s="111" t="s">
        <v>249</v>
      </c>
      <c r="E36" s="112">
        <v>500</v>
      </c>
      <c r="F36" s="112">
        <v>500</v>
      </c>
      <c r="G36" s="113"/>
      <c r="H36" s="112">
        <v>1000</v>
      </c>
      <c r="I36" s="112" t="s">
        <v>224</v>
      </c>
      <c r="J36" s="114" t="s">
        <v>250</v>
      </c>
    </row>
    <row r="37" spans="1:10" x14ac:dyDescent="0.45">
      <c r="A37" s="109" t="s">
        <v>280</v>
      </c>
      <c r="B37" s="110" t="s">
        <v>77</v>
      </c>
      <c r="C37" s="110" t="s">
        <v>254</v>
      </c>
      <c r="D37" s="111" t="s">
        <v>254</v>
      </c>
      <c r="E37" s="112"/>
      <c r="F37" s="112"/>
      <c r="G37" s="113"/>
      <c r="H37" s="112"/>
      <c r="I37" s="112" t="s">
        <v>224</v>
      </c>
      <c r="J37" s="114"/>
    </row>
    <row r="38" spans="1:10" x14ac:dyDescent="0.45">
      <c r="A38" s="109" t="s">
        <v>281</v>
      </c>
      <c r="B38" s="110" t="s">
        <v>54</v>
      </c>
      <c r="C38" s="110"/>
      <c r="D38" s="111" t="s">
        <v>282</v>
      </c>
      <c r="E38" s="112">
        <v>399</v>
      </c>
      <c r="F38" s="112"/>
      <c r="G38" s="113"/>
      <c r="H38" s="112">
        <v>399</v>
      </c>
      <c r="I38" s="112" t="s">
        <v>224</v>
      </c>
      <c r="J38" s="114"/>
    </row>
    <row r="39" spans="1:10" x14ac:dyDescent="0.45">
      <c r="A39" s="109" t="s">
        <v>283</v>
      </c>
      <c r="B39" s="110" t="s">
        <v>54</v>
      </c>
      <c r="C39" s="110"/>
      <c r="D39" s="111" t="s">
        <v>284</v>
      </c>
      <c r="E39" s="112">
        <v>399</v>
      </c>
      <c r="F39" s="112"/>
      <c r="G39" s="116"/>
      <c r="H39" s="112">
        <v>399</v>
      </c>
      <c r="I39" s="112" t="s">
        <v>224</v>
      </c>
      <c r="J39" s="114"/>
    </row>
    <row r="40" spans="1:10" x14ac:dyDescent="0.45">
      <c r="A40" s="109" t="s">
        <v>285</v>
      </c>
      <c r="B40" s="110" t="s">
        <v>54</v>
      </c>
      <c r="C40" s="110"/>
      <c r="D40" s="111" t="s">
        <v>286</v>
      </c>
      <c r="E40" s="112">
        <v>399</v>
      </c>
      <c r="F40" s="112"/>
      <c r="G40" s="112"/>
      <c r="H40" s="112">
        <v>399</v>
      </c>
      <c r="I40" s="112" t="s">
        <v>224</v>
      </c>
      <c r="J40" s="114"/>
    </row>
    <row r="41" spans="1:10" x14ac:dyDescent="0.45">
      <c r="A41" s="109" t="s">
        <v>287</v>
      </c>
      <c r="B41" s="110" t="s">
        <v>77</v>
      </c>
      <c r="C41" s="110" t="s">
        <v>254</v>
      </c>
      <c r="D41" s="111" t="s">
        <v>254</v>
      </c>
      <c r="E41" s="112"/>
      <c r="F41" s="112"/>
      <c r="G41" s="113"/>
      <c r="H41" s="112"/>
      <c r="I41" s="112" t="s">
        <v>224</v>
      </c>
      <c r="J41" s="114"/>
    </row>
    <row r="42" spans="1:10" x14ac:dyDescent="0.45">
      <c r="A42" s="109" t="s">
        <v>288</v>
      </c>
      <c r="B42" s="110" t="s">
        <v>54</v>
      </c>
      <c r="C42" s="110"/>
      <c r="D42" s="111" t="s">
        <v>289</v>
      </c>
      <c r="E42" s="112">
        <v>399</v>
      </c>
      <c r="F42" s="112"/>
      <c r="G42" s="113"/>
      <c r="H42" s="112">
        <v>399</v>
      </c>
      <c r="I42" s="112" t="s">
        <v>224</v>
      </c>
      <c r="J42" s="114"/>
    </row>
    <row r="43" spans="1:10" x14ac:dyDescent="0.45">
      <c r="A43" s="109" t="s">
        <v>290</v>
      </c>
      <c r="B43" s="110" t="s">
        <v>54</v>
      </c>
      <c r="C43" s="110"/>
      <c r="D43" s="111" t="s">
        <v>291</v>
      </c>
      <c r="E43" s="112">
        <v>399</v>
      </c>
      <c r="F43" s="112"/>
      <c r="G43" s="113"/>
      <c r="H43" s="112">
        <v>399</v>
      </c>
      <c r="I43" s="112" t="s">
        <v>224</v>
      </c>
      <c r="J43" s="114"/>
    </row>
    <row r="44" spans="1:10" x14ac:dyDescent="0.45">
      <c r="A44" s="109" t="s">
        <v>292</v>
      </c>
      <c r="B44" s="110" t="s">
        <v>54</v>
      </c>
      <c r="C44" s="110"/>
      <c r="D44" s="111" t="s">
        <v>293</v>
      </c>
      <c r="E44" s="112">
        <v>399</v>
      </c>
      <c r="F44" s="112"/>
      <c r="G44" s="113"/>
      <c r="H44" s="112">
        <v>399</v>
      </c>
      <c r="I44" s="112" t="s">
        <v>224</v>
      </c>
      <c r="J44" s="114"/>
    </row>
    <row r="45" spans="1:10" x14ac:dyDescent="0.45">
      <c r="A45" s="109" t="s">
        <v>294</v>
      </c>
      <c r="B45" s="110" t="s">
        <v>77</v>
      </c>
      <c r="C45" s="110" t="s">
        <v>254</v>
      </c>
      <c r="D45" s="111" t="s">
        <v>254</v>
      </c>
      <c r="E45" s="112"/>
      <c r="F45" s="112"/>
      <c r="G45" s="113"/>
      <c r="H45" s="112"/>
      <c r="I45" s="112" t="s">
        <v>224</v>
      </c>
      <c r="J45" s="114"/>
    </row>
    <row r="46" spans="1:10" x14ac:dyDescent="0.45">
      <c r="A46" s="109" t="s">
        <v>295</v>
      </c>
      <c r="B46" s="110" t="s">
        <v>54</v>
      </c>
      <c r="C46" s="110"/>
      <c r="D46" s="111" t="s">
        <v>296</v>
      </c>
      <c r="E46" s="112">
        <v>399</v>
      </c>
      <c r="F46" s="112"/>
      <c r="G46" s="112"/>
      <c r="H46" s="112">
        <v>399</v>
      </c>
      <c r="I46" s="112" t="s">
        <v>224</v>
      </c>
      <c r="J46" s="114"/>
    </row>
    <row r="47" spans="1:10" x14ac:dyDescent="0.45">
      <c r="A47" s="109" t="s">
        <v>297</v>
      </c>
      <c r="B47" s="110" t="s">
        <v>54</v>
      </c>
      <c r="C47" s="110"/>
      <c r="D47" s="111" t="s">
        <v>298</v>
      </c>
      <c r="E47" s="112">
        <v>399</v>
      </c>
      <c r="F47" s="112"/>
      <c r="G47" s="112"/>
      <c r="H47" s="112">
        <v>399</v>
      </c>
      <c r="I47" s="112" t="s">
        <v>224</v>
      </c>
      <c r="J47" s="115"/>
    </row>
    <row r="48" spans="1:10" x14ac:dyDescent="0.45">
      <c r="A48" s="109" t="s">
        <v>299</v>
      </c>
      <c r="B48" s="110" t="s">
        <v>54</v>
      </c>
      <c r="C48" s="110"/>
      <c r="D48" s="111" t="s">
        <v>300</v>
      </c>
      <c r="E48" s="112">
        <v>399</v>
      </c>
      <c r="F48" s="112"/>
      <c r="G48" s="112"/>
      <c r="H48" s="112">
        <v>399</v>
      </c>
      <c r="I48" s="112" t="s">
        <v>224</v>
      </c>
      <c r="J48" s="114"/>
    </row>
    <row r="49" spans="1:10" x14ac:dyDescent="0.45">
      <c r="A49" s="109" t="s">
        <v>301</v>
      </c>
      <c r="B49" s="110" t="s">
        <v>77</v>
      </c>
      <c r="C49" s="110" t="s">
        <v>254</v>
      </c>
      <c r="D49" s="111" t="s">
        <v>254</v>
      </c>
      <c r="E49" s="112"/>
      <c r="F49" s="112"/>
      <c r="G49" s="112"/>
      <c r="H49" s="112"/>
      <c r="I49" s="112" t="s">
        <v>224</v>
      </c>
      <c r="J49" s="114"/>
    </row>
    <row r="50" spans="1:10" x14ac:dyDescent="0.45">
      <c r="A50" s="109" t="s">
        <v>302</v>
      </c>
      <c r="B50" s="110" t="s">
        <v>54</v>
      </c>
      <c r="C50" s="110"/>
      <c r="D50" s="111" t="s">
        <v>303</v>
      </c>
      <c r="E50" s="112">
        <v>399</v>
      </c>
      <c r="F50" s="112"/>
      <c r="G50" s="113"/>
      <c r="H50" s="112">
        <v>399</v>
      </c>
      <c r="I50" s="112" t="s">
        <v>224</v>
      </c>
      <c r="J50" s="114"/>
    </row>
    <row r="51" spans="1:10" x14ac:dyDescent="0.45">
      <c r="A51" s="109" t="s">
        <v>304</v>
      </c>
      <c r="B51" s="110" t="s">
        <v>77</v>
      </c>
      <c r="C51" s="110" t="s">
        <v>254</v>
      </c>
      <c r="D51" s="111" t="s">
        <v>254</v>
      </c>
      <c r="E51" s="112"/>
      <c r="F51" s="112"/>
      <c r="G51" s="113"/>
      <c r="H51" s="112"/>
      <c r="I51" s="112" t="s">
        <v>224</v>
      </c>
      <c r="J51" s="114"/>
    </row>
    <row r="52" spans="1:10" x14ac:dyDescent="0.45">
      <c r="A52" s="109" t="s">
        <v>305</v>
      </c>
      <c r="B52" s="110" t="s">
        <v>54</v>
      </c>
      <c r="C52" s="110"/>
      <c r="D52" s="111" t="s">
        <v>306</v>
      </c>
      <c r="E52" s="112">
        <v>399</v>
      </c>
      <c r="F52" s="112"/>
      <c r="G52" s="113"/>
      <c r="H52" s="112">
        <v>399</v>
      </c>
      <c r="I52" s="112" t="s">
        <v>224</v>
      </c>
      <c r="J52" s="114"/>
    </row>
    <row r="53" spans="1:10" x14ac:dyDescent="0.45">
      <c r="A53" s="109" t="s">
        <v>307</v>
      </c>
      <c r="B53" s="110" t="s">
        <v>77</v>
      </c>
      <c r="C53" s="110" t="s">
        <v>254</v>
      </c>
      <c r="D53" s="111" t="s">
        <v>254</v>
      </c>
      <c r="E53" s="112"/>
      <c r="F53" s="112"/>
      <c r="G53" s="113"/>
      <c r="H53" s="112"/>
      <c r="I53" s="112" t="s">
        <v>224</v>
      </c>
      <c r="J53" s="114"/>
    </row>
    <row r="54" spans="1:10" x14ac:dyDescent="0.45">
      <c r="A54" s="109" t="s">
        <v>308</v>
      </c>
      <c r="B54" s="110" t="s">
        <v>54</v>
      </c>
      <c r="C54" s="110"/>
      <c r="D54" s="111" t="s">
        <v>309</v>
      </c>
      <c r="E54" s="112">
        <v>399</v>
      </c>
      <c r="F54" s="112"/>
      <c r="G54" s="113"/>
      <c r="H54" s="112">
        <v>399</v>
      </c>
      <c r="I54" s="112" t="s">
        <v>224</v>
      </c>
      <c r="J54" s="114"/>
    </row>
    <row r="55" spans="1:10" x14ac:dyDescent="0.45">
      <c r="A55" s="109" t="s">
        <v>310</v>
      </c>
      <c r="B55" s="110" t="s">
        <v>54</v>
      </c>
      <c r="C55" s="110"/>
      <c r="D55" s="111" t="s">
        <v>311</v>
      </c>
      <c r="E55" s="112">
        <v>399</v>
      </c>
      <c r="F55" s="112"/>
      <c r="G55" s="116"/>
      <c r="H55" s="112">
        <v>399</v>
      </c>
      <c r="I55" s="112" t="s">
        <v>224</v>
      </c>
      <c r="J55" s="114"/>
    </row>
    <row r="56" spans="1:10" x14ac:dyDescent="0.45">
      <c r="A56" s="109" t="s">
        <v>312</v>
      </c>
      <c r="B56" s="110" t="s">
        <v>64</v>
      </c>
      <c r="C56" s="110" t="s">
        <v>249</v>
      </c>
      <c r="D56" s="111" t="s">
        <v>249</v>
      </c>
      <c r="E56" s="112">
        <v>500</v>
      </c>
      <c r="F56" s="112">
        <v>500</v>
      </c>
      <c r="G56" s="112"/>
      <c r="H56" s="112">
        <v>1000</v>
      </c>
      <c r="I56" s="112" t="s">
        <v>224</v>
      </c>
      <c r="J56" s="114" t="s">
        <v>250</v>
      </c>
    </row>
    <row r="57" spans="1:10" x14ac:dyDescent="0.45">
      <c r="A57" s="109" t="s">
        <v>313</v>
      </c>
      <c r="B57" s="110" t="s">
        <v>54</v>
      </c>
      <c r="C57" s="110"/>
      <c r="D57" s="111" t="s">
        <v>314</v>
      </c>
      <c r="E57" s="112">
        <v>399</v>
      </c>
      <c r="F57" s="112"/>
      <c r="G57" s="113"/>
      <c r="H57" s="112">
        <v>399</v>
      </c>
      <c r="I57" s="112" t="s">
        <v>224</v>
      </c>
      <c r="J57" s="114"/>
    </row>
    <row r="58" spans="1:10" x14ac:dyDescent="0.45">
      <c r="A58" s="109" t="s">
        <v>315</v>
      </c>
      <c r="B58" s="110"/>
      <c r="C58" s="110"/>
      <c r="D58" s="111" t="s">
        <v>316</v>
      </c>
      <c r="E58" s="112"/>
      <c r="F58" s="112"/>
      <c r="G58" s="113"/>
      <c r="H58" s="112"/>
      <c r="I58" s="112" t="s">
        <v>317</v>
      </c>
      <c r="J58" s="114" t="s">
        <v>318</v>
      </c>
    </row>
    <row r="59" spans="1:10" x14ac:dyDescent="0.45">
      <c r="A59" s="109" t="s">
        <v>319</v>
      </c>
      <c r="B59" s="110" t="s">
        <v>54</v>
      </c>
      <c r="C59" s="110"/>
      <c r="D59" s="111" t="s">
        <v>320</v>
      </c>
      <c r="E59" s="112">
        <v>400</v>
      </c>
      <c r="F59" s="112"/>
      <c r="G59" s="113"/>
      <c r="H59" s="112">
        <v>400</v>
      </c>
      <c r="I59" s="112" t="s">
        <v>317</v>
      </c>
      <c r="J59" s="114"/>
    </row>
    <row r="60" spans="1:10" x14ac:dyDescent="0.45">
      <c r="A60" s="109" t="s">
        <v>321</v>
      </c>
      <c r="B60" s="110" t="s">
        <v>54</v>
      </c>
      <c r="C60" s="110"/>
      <c r="D60" s="111" t="s">
        <v>322</v>
      </c>
      <c r="E60" s="112">
        <v>400</v>
      </c>
      <c r="F60" s="112"/>
      <c r="G60" s="113"/>
      <c r="H60" s="112">
        <v>400</v>
      </c>
      <c r="I60" s="112" t="s">
        <v>317</v>
      </c>
      <c r="J60" s="114"/>
    </row>
    <row r="61" spans="1:10" x14ac:dyDescent="0.45">
      <c r="A61" s="109" t="s">
        <v>323</v>
      </c>
      <c r="B61" s="110" t="s">
        <v>77</v>
      </c>
      <c r="C61" s="110" t="s">
        <v>254</v>
      </c>
      <c r="D61" s="111" t="s">
        <v>254</v>
      </c>
      <c r="E61" s="112"/>
      <c r="F61" s="112"/>
      <c r="G61" s="113"/>
      <c r="H61" s="112"/>
      <c r="I61" s="112" t="s">
        <v>317</v>
      </c>
      <c r="J61" s="114"/>
    </row>
    <row r="62" spans="1:10" x14ac:dyDescent="0.45">
      <c r="A62" s="109" t="s">
        <v>324</v>
      </c>
      <c r="B62" s="110" t="s">
        <v>77</v>
      </c>
      <c r="C62" s="110" t="s">
        <v>254</v>
      </c>
      <c r="D62" s="111" t="s">
        <v>254</v>
      </c>
      <c r="E62" s="112"/>
      <c r="F62" s="112"/>
      <c r="G62" s="112"/>
      <c r="H62" s="112"/>
      <c r="I62" s="112" t="s">
        <v>317</v>
      </c>
      <c r="J62" s="114"/>
    </row>
    <row r="63" spans="1:10" x14ac:dyDescent="0.45">
      <c r="A63" s="109" t="s">
        <v>325</v>
      </c>
      <c r="B63" s="110" t="s">
        <v>54</v>
      </c>
      <c r="C63" s="110"/>
      <c r="D63" s="111" t="s">
        <v>326</v>
      </c>
      <c r="E63" s="112">
        <v>400</v>
      </c>
      <c r="F63" s="112"/>
      <c r="G63" s="112"/>
      <c r="H63" s="112">
        <v>400</v>
      </c>
      <c r="I63" s="112" t="s">
        <v>317</v>
      </c>
      <c r="J63" s="115"/>
    </row>
    <row r="64" spans="1:10" x14ac:dyDescent="0.45">
      <c r="A64" s="109" t="s">
        <v>327</v>
      </c>
      <c r="B64" s="110" t="s">
        <v>77</v>
      </c>
      <c r="C64" s="110" t="s">
        <v>254</v>
      </c>
      <c r="D64" s="111" t="s">
        <v>254</v>
      </c>
      <c r="E64" s="112"/>
      <c r="F64" s="112"/>
      <c r="G64" s="112"/>
      <c r="H64" s="112"/>
      <c r="I64" s="112" t="s">
        <v>317</v>
      </c>
      <c r="J64" s="114"/>
    </row>
    <row r="65" spans="1:10" x14ac:dyDescent="0.45">
      <c r="A65" s="109" t="s">
        <v>328</v>
      </c>
      <c r="B65" s="110" t="s">
        <v>77</v>
      </c>
      <c r="C65" s="110" t="s">
        <v>254</v>
      </c>
      <c r="D65" s="111" t="s">
        <v>254</v>
      </c>
      <c r="E65" s="112"/>
      <c r="F65" s="112"/>
      <c r="G65" s="112"/>
      <c r="H65" s="112"/>
      <c r="I65" s="112" t="s">
        <v>317</v>
      </c>
      <c r="J65" s="114"/>
    </row>
    <row r="66" spans="1:10" x14ac:dyDescent="0.45">
      <c r="A66" s="109" t="s">
        <v>329</v>
      </c>
      <c r="B66" s="110" t="s">
        <v>77</v>
      </c>
      <c r="C66" s="110" t="s">
        <v>254</v>
      </c>
      <c r="D66" s="111" t="s">
        <v>254</v>
      </c>
      <c r="E66" s="112"/>
      <c r="F66" s="112"/>
      <c r="G66" s="113"/>
      <c r="H66" s="112"/>
      <c r="I66" s="112" t="s">
        <v>317</v>
      </c>
      <c r="J66" s="114"/>
    </row>
    <row r="67" spans="1:10" x14ac:dyDescent="0.45">
      <c r="A67" s="109" t="s">
        <v>244</v>
      </c>
      <c r="B67" s="110" t="s">
        <v>77</v>
      </c>
      <c r="C67" s="110" t="s">
        <v>254</v>
      </c>
      <c r="D67" s="111" t="s">
        <v>254</v>
      </c>
      <c r="E67" s="112"/>
      <c r="F67" s="112"/>
      <c r="G67" s="113"/>
      <c r="H67" s="112"/>
      <c r="I67" s="112" t="s">
        <v>317</v>
      </c>
      <c r="J67" s="114"/>
    </row>
    <row r="68" spans="1:10" x14ac:dyDescent="0.45">
      <c r="A68" s="109" t="s">
        <v>246</v>
      </c>
      <c r="B68" s="110" t="s">
        <v>77</v>
      </c>
      <c r="C68" s="110" t="s">
        <v>254</v>
      </c>
      <c r="D68" s="111" t="s">
        <v>254</v>
      </c>
      <c r="E68" s="112"/>
      <c r="F68" s="112"/>
      <c r="G68" s="113"/>
      <c r="H68" s="112"/>
      <c r="I68" s="112" t="s">
        <v>317</v>
      </c>
      <c r="J68" s="114"/>
    </row>
    <row r="69" spans="1:10" x14ac:dyDescent="0.45">
      <c r="A69" s="109" t="s">
        <v>248</v>
      </c>
      <c r="B69" s="110" t="s">
        <v>54</v>
      </c>
      <c r="C69" s="110"/>
      <c r="D69" s="111" t="s">
        <v>330</v>
      </c>
      <c r="E69" s="112">
        <v>400</v>
      </c>
      <c r="F69" s="112"/>
      <c r="G69" s="113"/>
      <c r="H69" s="112">
        <v>400</v>
      </c>
      <c r="I69" s="112" t="s">
        <v>317</v>
      </c>
      <c r="J69" s="114"/>
    </row>
    <row r="70" spans="1:10" x14ac:dyDescent="0.45">
      <c r="A70" s="109" t="s">
        <v>251</v>
      </c>
      <c r="B70" s="110" t="s">
        <v>77</v>
      </c>
      <c r="C70" s="110" t="s">
        <v>254</v>
      </c>
      <c r="D70" s="111" t="s">
        <v>254</v>
      </c>
      <c r="E70" s="112"/>
      <c r="F70" s="112"/>
      <c r="G70" s="113"/>
      <c r="H70" s="112"/>
      <c r="I70" s="112" t="s">
        <v>317</v>
      </c>
      <c r="J70" s="114"/>
    </row>
    <row r="71" spans="1:10" x14ac:dyDescent="0.45">
      <c r="A71" s="109" t="s">
        <v>253</v>
      </c>
      <c r="B71" s="110" t="s">
        <v>77</v>
      </c>
      <c r="C71" s="110" t="s">
        <v>254</v>
      </c>
      <c r="D71" s="111" t="s">
        <v>254</v>
      </c>
      <c r="E71" s="112"/>
      <c r="F71" s="112"/>
      <c r="G71" s="116"/>
      <c r="H71" s="112"/>
      <c r="I71" s="112" t="s">
        <v>317</v>
      </c>
      <c r="J71" s="114"/>
    </row>
    <row r="72" spans="1:10" x14ac:dyDescent="0.45">
      <c r="A72" s="109" t="s">
        <v>255</v>
      </c>
      <c r="B72" s="110" t="s">
        <v>77</v>
      </c>
      <c r="C72" s="110" t="s">
        <v>254</v>
      </c>
      <c r="D72" s="111" t="s">
        <v>254</v>
      </c>
      <c r="E72" s="112"/>
      <c r="F72" s="112"/>
      <c r="G72" s="112"/>
      <c r="H72" s="112"/>
      <c r="I72" s="112" t="s">
        <v>317</v>
      </c>
      <c r="J72" s="114"/>
    </row>
    <row r="73" spans="1:10" x14ac:dyDescent="0.45">
      <c r="A73" s="109" t="s">
        <v>256</v>
      </c>
      <c r="B73" s="110" t="s">
        <v>54</v>
      </c>
      <c r="C73" s="110"/>
      <c r="D73" s="111" t="s">
        <v>331</v>
      </c>
      <c r="E73" s="112">
        <v>345</v>
      </c>
      <c r="F73" s="112"/>
      <c r="G73" s="113"/>
      <c r="H73" s="112">
        <v>345</v>
      </c>
      <c r="I73" s="112" t="s">
        <v>317</v>
      </c>
      <c r="J73" s="114" t="s">
        <v>332</v>
      </c>
    </row>
    <row r="74" spans="1:10" x14ac:dyDescent="0.45">
      <c r="A74" s="109" t="s">
        <v>257</v>
      </c>
      <c r="B74" s="110" t="s">
        <v>54</v>
      </c>
      <c r="C74" s="110"/>
      <c r="D74" s="111" t="s">
        <v>333</v>
      </c>
      <c r="E74" s="112">
        <v>400</v>
      </c>
      <c r="F74" s="112"/>
      <c r="G74" s="113"/>
      <c r="H74" s="112">
        <v>400</v>
      </c>
      <c r="I74" s="112" t="s">
        <v>317</v>
      </c>
      <c r="J74" s="114"/>
    </row>
    <row r="75" spans="1:10" x14ac:dyDescent="0.45">
      <c r="A75" s="109" t="s">
        <v>259</v>
      </c>
      <c r="B75" s="110" t="s">
        <v>77</v>
      </c>
      <c r="C75" s="110" t="s">
        <v>254</v>
      </c>
      <c r="D75" s="111" t="s">
        <v>254</v>
      </c>
      <c r="E75" s="112"/>
      <c r="F75" s="112"/>
      <c r="G75" s="113"/>
      <c r="H75" s="112"/>
      <c r="I75" s="112" t="s">
        <v>317</v>
      </c>
      <c r="J75" s="114"/>
    </row>
    <row r="76" spans="1:10" x14ac:dyDescent="0.45">
      <c r="A76" s="109" t="s">
        <v>261</v>
      </c>
      <c r="B76" s="110" t="s">
        <v>77</v>
      </c>
      <c r="C76" s="110" t="s">
        <v>254</v>
      </c>
      <c r="D76" s="111" t="s">
        <v>254</v>
      </c>
      <c r="E76" s="112"/>
      <c r="F76" s="112"/>
      <c r="G76" s="113"/>
      <c r="H76" s="112"/>
      <c r="I76" s="112" t="s">
        <v>317</v>
      </c>
      <c r="J76" s="114"/>
    </row>
    <row r="77" spans="1:10" x14ac:dyDescent="0.45">
      <c r="A77" s="109" t="s">
        <v>262</v>
      </c>
      <c r="B77" s="110" t="s">
        <v>54</v>
      </c>
      <c r="C77" s="110"/>
      <c r="D77" s="111" t="s">
        <v>334</v>
      </c>
      <c r="E77" s="112">
        <v>400</v>
      </c>
      <c r="F77" s="112"/>
      <c r="G77" s="113"/>
      <c r="H77" s="112">
        <v>400</v>
      </c>
      <c r="I77" s="112" t="s">
        <v>317</v>
      </c>
      <c r="J77" s="114"/>
    </row>
    <row r="78" spans="1:10" x14ac:dyDescent="0.45">
      <c r="A78" s="109" t="s">
        <v>263</v>
      </c>
      <c r="B78" s="110" t="s">
        <v>77</v>
      </c>
      <c r="C78" s="110" t="s">
        <v>254</v>
      </c>
      <c r="D78" s="111" t="s">
        <v>254</v>
      </c>
      <c r="E78" s="112"/>
      <c r="F78" s="112"/>
      <c r="G78" s="112"/>
      <c r="H78" s="112"/>
      <c r="I78" s="112" t="s">
        <v>317</v>
      </c>
      <c r="J78" s="114"/>
    </row>
    <row r="79" spans="1:10" x14ac:dyDescent="0.45">
      <c r="A79" s="109" t="s">
        <v>265</v>
      </c>
      <c r="B79" s="110" t="s">
        <v>77</v>
      </c>
      <c r="C79" s="110" t="s">
        <v>254</v>
      </c>
      <c r="D79" s="111" t="s">
        <v>254</v>
      </c>
      <c r="E79" s="112"/>
      <c r="F79" s="112"/>
      <c r="G79" s="112"/>
      <c r="H79" s="112"/>
      <c r="I79" s="112" t="s">
        <v>317</v>
      </c>
      <c r="J79" s="115"/>
    </row>
    <row r="80" spans="1:10" x14ac:dyDescent="0.45">
      <c r="A80" s="109" t="s">
        <v>266</v>
      </c>
      <c r="B80" s="110" t="s">
        <v>77</v>
      </c>
      <c r="C80" s="110" t="s">
        <v>254</v>
      </c>
      <c r="D80" s="111" t="s">
        <v>254</v>
      </c>
      <c r="E80" s="112"/>
      <c r="F80" s="112"/>
      <c r="G80" s="112"/>
      <c r="H80" s="112"/>
      <c r="I80" s="112" t="s">
        <v>317</v>
      </c>
      <c r="J80" s="114"/>
    </row>
    <row r="81" spans="1:10" x14ac:dyDescent="0.45">
      <c r="A81" s="109" t="s">
        <v>267</v>
      </c>
      <c r="B81" s="110" t="s">
        <v>54</v>
      </c>
      <c r="C81" s="110"/>
      <c r="D81" s="111" t="s">
        <v>335</v>
      </c>
      <c r="E81" s="112">
        <v>400</v>
      </c>
      <c r="F81" s="112"/>
      <c r="G81" s="112"/>
      <c r="H81" s="112">
        <v>400</v>
      </c>
      <c r="I81" s="112" t="s">
        <v>317</v>
      </c>
      <c r="J81" s="114"/>
    </row>
    <row r="82" spans="1:10" x14ac:dyDescent="0.45">
      <c r="A82" s="109" t="s">
        <v>268</v>
      </c>
      <c r="B82" s="110" t="s">
        <v>54</v>
      </c>
      <c r="C82" s="110"/>
      <c r="D82" s="111" t="s">
        <v>336</v>
      </c>
      <c r="E82" s="112">
        <v>400</v>
      </c>
      <c r="F82" s="112"/>
      <c r="G82" s="113"/>
      <c r="H82" s="112">
        <v>400</v>
      </c>
      <c r="I82" s="112" t="s">
        <v>317</v>
      </c>
      <c r="J82" s="114"/>
    </row>
    <row r="83" spans="1:10" x14ac:dyDescent="0.45">
      <c r="A83" s="109" t="s">
        <v>269</v>
      </c>
      <c r="B83" s="110" t="s">
        <v>54</v>
      </c>
      <c r="C83" s="110"/>
      <c r="D83" s="111" t="s">
        <v>337</v>
      </c>
      <c r="E83" s="112">
        <v>400</v>
      </c>
      <c r="F83" s="112"/>
      <c r="G83" s="113"/>
      <c r="H83" s="112">
        <v>400</v>
      </c>
      <c r="I83" s="112" t="s">
        <v>317</v>
      </c>
      <c r="J83" s="114"/>
    </row>
    <row r="84" spans="1:10" x14ac:dyDescent="0.45">
      <c r="A84" s="109" t="s">
        <v>271</v>
      </c>
      <c r="B84" s="110" t="s">
        <v>77</v>
      </c>
      <c r="C84" s="110" t="s">
        <v>254</v>
      </c>
      <c r="D84" s="111" t="s">
        <v>254</v>
      </c>
      <c r="E84" s="112"/>
      <c r="F84" s="112"/>
      <c r="G84" s="113"/>
      <c r="H84" s="112"/>
      <c r="I84" s="112" t="s">
        <v>317</v>
      </c>
      <c r="J84" s="114"/>
    </row>
    <row r="85" spans="1:10" x14ac:dyDescent="0.45">
      <c r="A85" s="109" t="s">
        <v>272</v>
      </c>
      <c r="B85" s="110" t="s">
        <v>77</v>
      </c>
      <c r="C85" s="110" t="s">
        <v>254</v>
      </c>
      <c r="D85" s="111" t="s">
        <v>254</v>
      </c>
      <c r="E85" s="112"/>
      <c r="F85" s="112"/>
      <c r="G85" s="113"/>
      <c r="H85" s="112"/>
      <c r="I85" s="112" t="s">
        <v>317</v>
      </c>
      <c r="J85" s="114"/>
    </row>
    <row r="86" spans="1:10" x14ac:dyDescent="0.45">
      <c r="A86" s="109" t="s">
        <v>273</v>
      </c>
      <c r="B86" s="110" t="s">
        <v>77</v>
      </c>
      <c r="C86" s="110" t="s">
        <v>254</v>
      </c>
      <c r="D86" s="111" t="s">
        <v>254</v>
      </c>
      <c r="E86" s="112"/>
      <c r="F86" s="112"/>
      <c r="G86" s="113"/>
      <c r="H86" s="112"/>
      <c r="I86" s="112" t="s">
        <v>317</v>
      </c>
      <c r="J86" s="114"/>
    </row>
    <row r="87" spans="1:10" x14ac:dyDescent="0.45">
      <c r="A87" s="109" t="s">
        <v>274</v>
      </c>
      <c r="B87" s="110" t="s">
        <v>54</v>
      </c>
      <c r="C87" s="110"/>
      <c r="D87" s="111" t="s">
        <v>338</v>
      </c>
      <c r="E87" s="112">
        <v>400</v>
      </c>
      <c r="F87" s="112"/>
      <c r="G87" s="116"/>
      <c r="H87" s="112">
        <v>400</v>
      </c>
      <c r="I87" s="112" t="s">
        <v>317</v>
      </c>
      <c r="J87" s="114"/>
    </row>
    <row r="88" spans="1:10" x14ac:dyDescent="0.45">
      <c r="A88" s="109" t="s">
        <v>275</v>
      </c>
      <c r="B88" s="110" t="s">
        <v>54</v>
      </c>
      <c r="C88" s="110"/>
      <c r="D88" s="111" t="s">
        <v>339</v>
      </c>
      <c r="E88" s="112">
        <v>400</v>
      </c>
      <c r="F88" s="112"/>
      <c r="G88" s="112"/>
      <c r="H88" s="112">
        <v>400</v>
      </c>
      <c r="I88" s="112" t="s">
        <v>317</v>
      </c>
      <c r="J88" s="114"/>
    </row>
    <row r="89" spans="1:10" x14ac:dyDescent="0.45">
      <c r="A89" s="109" t="s">
        <v>277</v>
      </c>
      <c r="B89" s="110" t="s">
        <v>77</v>
      </c>
      <c r="C89" s="110" t="s">
        <v>254</v>
      </c>
      <c r="D89" s="111" t="s">
        <v>254</v>
      </c>
      <c r="E89" s="112"/>
      <c r="F89" s="112"/>
      <c r="G89" s="113"/>
      <c r="H89" s="112"/>
      <c r="I89" s="112" t="s">
        <v>317</v>
      </c>
      <c r="J89" s="114"/>
    </row>
    <row r="90" spans="1:10" x14ac:dyDescent="0.45">
      <c r="A90" s="109" t="s">
        <v>279</v>
      </c>
      <c r="B90" s="110" t="s">
        <v>77</v>
      </c>
      <c r="C90" s="110" t="s">
        <v>254</v>
      </c>
      <c r="D90" s="111" t="s">
        <v>254</v>
      </c>
      <c r="E90" s="112"/>
      <c r="F90" s="112"/>
      <c r="G90" s="113"/>
      <c r="H90" s="112"/>
      <c r="I90" s="112" t="s">
        <v>317</v>
      </c>
      <c r="J90" s="114"/>
    </row>
    <row r="91" spans="1:10" x14ac:dyDescent="0.45">
      <c r="A91" s="109" t="s">
        <v>280</v>
      </c>
      <c r="B91" s="110" t="s">
        <v>77</v>
      </c>
      <c r="C91" s="110" t="s">
        <v>254</v>
      </c>
      <c r="D91" s="111" t="s">
        <v>254</v>
      </c>
      <c r="E91" s="112"/>
      <c r="F91" s="112"/>
      <c r="G91" s="113"/>
      <c r="H91" s="112"/>
      <c r="I91" s="112" t="s">
        <v>317</v>
      </c>
      <c r="J91" s="114"/>
    </row>
    <row r="92" spans="1:10" x14ac:dyDescent="0.45">
      <c r="A92" s="109" t="s">
        <v>281</v>
      </c>
      <c r="B92" s="110" t="s">
        <v>54</v>
      </c>
      <c r="C92" s="110"/>
      <c r="D92" s="111" t="s">
        <v>340</v>
      </c>
      <c r="E92" s="112">
        <v>400</v>
      </c>
      <c r="F92" s="112"/>
      <c r="G92" s="113"/>
      <c r="H92" s="112">
        <v>400</v>
      </c>
      <c r="I92" s="112" t="s">
        <v>317</v>
      </c>
      <c r="J92" s="114"/>
    </row>
    <row r="93" spans="1:10" x14ac:dyDescent="0.45">
      <c r="A93" s="109" t="s">
        <v>283</v>
      </c>
      <c r="B93" s="110" t="s">
        <v>77</v>
      </c>
      <c r="C93" s="110" t="s">
        <v>254</v>
      </c>
      <c r="D93" s="111" t="s">
        <v>254</v>
      </c>
      <c r="E93" s="112"/>
      <c r="F93" s="112"/>
      <c r="G93" s="113"/>
      <c r="H93" s="112"/>
      <c r="I93" s="112" t="s">
        <v>317</v>
      </c>
      <c r="J93" s="114"/>
    </row>
    <row r="94" spans="1:10" x14ac:dyDescent="0.45">
      <c r="A94" s="109" t="s">
        <v>287</v>
      </c>
      <c r="B94" s="110" t="s">
        <v>54</v>
      </c>
      <c r="C94" s="110"/>
      <c r="D94" s="111" t="s">
        <v>341</v>
      </c>
      <c r="E94" s="112">
        <v>400</v>
      </c>
      <c r="F94" s="112"/>
      <c r="G94" s="112"/>
      <c r="H94" s="112">
        <v>400</v>
      </c>
      <c r="I94" s="112" t="s">
        <v>317</v>
      </c>
      <c r="J94" s="114"/>
    </row>
    <row r="95" spans="1:10" x14ac:dyDescent="0.45">
      <c r="A95" s="109" t="s">
        <v>342</v>
      </c>
      <c r="B95" s="110" t="s">
        <v>77</v>
      </c>
      <c r="C95" s="110" t="s">
        <v>254</v>
      </c>
      <c r="D95" s="111" t="s">
        <v>254</v>
      </c>
      <c r="E95" s="112"/>
      <c r="F95" s="112"/>
      <c r="G95" s="112"/>
      <c r="H95" s="112"/>
      <c r="I95" s="112" t="s">
        <v>343</v>
      </c>
      <c r="J95" s="115"/>
    </row>
    <row r="96" spans="1:10" x14ac:dyDescent="0.45">
      <c r="A96" s="109" t="s">
        <v>344</v>
      </c>
      <c r="B96" s="110" t="s">
        <v>54</v>
      </c>
      <c r="C96" s="110"/>
      <c r="D96" s="111" t="s">
        <v>345</v>
      </c>
      <c r="E96" s="112">
        <v>375</v>
      </c>
      <c r="F96" s="112"/>
      <c r="G96" s="112"/>
      <c r="H96" s="112">
        <v>375</v>
      </c>
      <c r="I96" s="112" t="s">
        <v>343</v>
      </c>
      <c r="J96" s="114"/>
    </row>
    <row r="97" spans="1:10" x14ac:dyDescent="0.45">
      <c r="A97" s="109" t="s">
        <v>346</v>
      </c>
      <c r="B97" s="110" t="s">
        <v>77</v>
      </c>
      <c r="C97" s="110" t="s">
        <v>254</v>
      </c>
      <c r="D97" s="111" t="s">
        <v>254</v>
      </c>
      <c r="E97" s="112"/>
      <c r="F97" s="112"/>
      <c r="G97" s="112"/>
      <c r="H97" s="112"/>
      <c r="I97" s="112" t="s">
        <v>343</v>
      </c>
      <c r="J97" s="114"/>
    </row>
    <row r="98" spans="1:10" x14ac:dyDescent="0.45">
      <c r="A98" s="109" t="s">
        <v>347</v>
      </c>
      <c r="B98" s="110" t="s">
        <v>77</v>
      </c>
      <c r="C98" s="110" t="s">
        <v>254</v>
      </c>
      <c r="D98" s="111" t="s">
        <v>254</v>
      </c>
      <c r="E98" s="112"/>
      <c r="F98" s="112"/>
      <c r="G98" s="113"/>
      <c r="H98" s="112"/>
      <c r="I98" s="112" t="s">
        <v>343</v>
      </c>
      <c r="J98" s="114"/>
    </row>
    <row r="99" spans="1:10" x14ac:dyDescent="0.45">
      <c r="A99" s="109" t="s">
        <v>348</v>
      </c>
      <c r="B99" s="110" t="s">
        <v>77</v>
      </c>
      <c r="C99" s="110" t="s">
        <v>254</v>
      </c>
      <c r="D99" s="111" t="s">
        <v>254</v>
      </c>
      <c r="E99" s="112"/>
      <c r="F99" s="112"/>
      <c r="G99" s="113"/>
      <c r="H99" s="112"/>
      <c r="I99" s="112" t="s">
        <v>343</v>
      </c>
      <c r="J99" s="114"/>
    </row>
    <row r="100" spans="1:10" x14ac:dyDescent="0.45">
      <c r="A100" s="109" t="s">
        <v>349</v>
      </c>
      <c r="B100" s="110" t="s">
        <v>77</v>
      </c>
      <c r="C100" s="110" t="s">
        <v>254</v>
      </c>
      <c r="D100" s="111" t="s">
        <v>254</v>
      </c>
      <c r="E100" s="112"/>
      <c r="F100" s="112"/>
      <c r="G100" s="113"/>
      <c r="H100" s="112"/>
      <c r="I100" s="112" t="s">
        <v>343</v>
      </c>
      <c r="J100" s="114"/>
    </row>
    <row r="101" spans="1:10" x14ac:dyDescent="0.45">
      <c r="A101" s="109" t="s">
        <v>350</v>
      </c>
      <c r="B101" s="110" t="s">
        <v>77</v>
      </c>
      <c r="C101" s="110" t="s">
        <v>254</v>
      </c>
      <c r="D101" s="111" t="s">
        <v>254</v>
      </c>
      <c r="E101" s="112"/>
      <c r="F101" s="112"/>
      <c r="G101" s="113"/>
      <c r="H101" s="112"/>
      <c r="I101" s="112" t="s">
        <v>343</v>
      </c>
      <c r="J101" s="114"/>
    </row>
    <row r="102" spans="1:10" x14ac:dyDescent="0.45">
      <c r="A102" s="109" t="s">
        <v>351</v>
      </c>
      <c r="B102" s="110" t="s">
        <v>77</v>
      </c>
      <c r="C102" s="110" t="s">
        <v>254</v>
      </c>
      <c r="D102" s="111" t="s">
        <v>254</v>
      </c>
      <c r="E102" s="112"/>
      <c r="F102" s="112"/>
      <c r="G102" s="113"/>
      <c r="H102" s="112"/>
      <c r="I102" s="112" t="s">
        <v>343</v>
      </c>
      <c r="J102" s="114"/>
    </row>
    <row r="103" spans="1:10" x14ac:dyDescent="0.45">
      <c r="A103" s="109" t="s">
        <v>352</v>
      </c>
      <c r="B103" s="110" t="s">
        <v>77</v>
      </c>
      <c r="C103" s="110" t="s">
        <v>254</v>
      </c>
      <c r="D103" s="111" t="s">
        <v>254</v>
      </c>
      <c r="E103" s="112"/>
      <c r="F103" s="112"/>
      <c r="G103" s="116"/>
      <c r="H103" s="112"/>
      <c r="I103" s="112" t="s">
        <v>343</v>
      </c>
      <c r="J103" s="114"/>
    </row>
    <row r="104" spans="1:10" x14ac:dyDescent="0.45">
      <c r="A104" s="109" t="s">
        <v>353</v>
      </c>
      <c r="B104" s="110" t="s">
        <v>77</v>
      </c>
      <c r="C104" s="110" t="s">
        <v>254</v>
      </c>
      <c r="D104" s="111" t="s">
        <v>254</v>
      </c>
      <c r="E104" s="112"/>
      <c r="F104" s="112"/>
      <c r="G104" s="112"/>
      <c r="H104" s="112"/>
      <c r="I104" s="112" t="s">
        <v>343</v>
      </c>
      <c r="J104" s="114"/>
    </row>
    <row r="105" spans="1:10" x14ac:dyDescent="0.45">
      <c r="A105" s="109" t="s">
        <v>354</v>
      </c>
      <c r="B105" s="110" t="s">
        <v>54</v>
      </c>
      <c r="C105" s="110"/>
      <c r="D105" s="111" t="s">
        <v>355</v>
      </c>
      <c r="E105" s="112">
        <v>375</v>
      </c>
      <c r="F105" s="112"/>
      <c r="G105" s="113"/>
      <c r="H105" s="112">
        <v>375</v>
      </c>
      <c r="I105" s="112" t="s">
        <v>343</v>
      </c>
      <c r="J105" s="114"/>
    </row>
    <row r="106" spans="1:10" x14ac:dyDescent="0.45">
      <c r="A106" s="109" t="s">
        <v>356</v>
      </c>
      <c r="B106" s="110" t="s">
        <v>77</v>
      </c>
      <c r="C106" s="110" t="s">
        <v>254</v>
      </c>
      <c r="D106" s="111" t="s">
        <v>254</v>
      </c>
      <c r="E106" s="112"/>
      <c r="F106" s="112"/>
      <c r="G106" s="113"/>
      <c r="H106" s="112"/>
      <c r="I106" s="112" t="s">
        <v>343</v>
      </c>
      <c r="J106" s="114"/>
    </row>
    <row r="107" spans="1:10" x14ac:dyDescent="0.45">
      <c r="A107" s="109" t="s">
        <v>357</v>
      </c>
      <c r="B107" s="110" t="s">
        <v>77</v>
      </c>
      <c r="C107" s="110" t="s">
        <v>254</v>
      </c>
      <c r="D107" s="111" t="s">
        <v>254</v>
      </c>
      <c r="E107" s="112"/>
      <c r="F107" s="112"/>
      <c r="G107" s="113"/>
      <c r="H107" s="112"/>
      <c r="I107" s="112" t="s">
        <v>343</v>
      </c>
      <c r="J107" s="114"/>
    </row>
    <row r="108" spans="1:10" x14ac:dyDescent="0.45">
      <c r="A108" s="109" t="s">
        <v>358</v>
      </c>
      <c r="B108" s="110" t="s">
        <v>54</v>
      </c>
      <c r="C108" s="110"/>
      <c r="D108" s="111" t="s">
        <v>359</v>
      </c>
      <c r="E108" s="112">
        <v>375</v>
      </c>
      <c r="F108" s="112"/>
      <c r="G108" s="113"/>
      <c r="H108" s="112">
        <v>375</v>
      </c>
      <c r="I108" s="112" t="s">
        <v>343</v>
      </c>
      <c r="J108" s="114"/>
    </row>
    <row r="109" spans="1:10" x14ac:dyDescent="0.45">
      <c r="A109" s="109" t="s">
        <v>360</v>
      </c>
      <c r="B109" s="110" t="s">
        <v>64</v>
      </c>
      <c r="C109" s="110" t="s">
        <v>254</v>
      </c>
      <c r="D109" s="111" t="s">
        <v>254</v>
      </c>
      <c r="E109" s="112">
        <v>375</v>
      </c>
      <c r="F109" s="112">
        <v>500</v>
      </c>
      <c r="G109" s="113"/>
      <c r="H109" s="112">
        <v>875</v>
      </c>
      <c r="I109" s="112" t="s">
        <v>343</v>
      </c>
      <c r="J109" s="114" t="s">
        <v>361</v>
      </c>
    </row>
    <row r="110" spans="1:10" x14ac:dyDescent="0.45">
      <c r="A110" s="109" t="s">
        <v>362</v>
      </c>
      <c r="B110" s="110" t="s">
        <v>54</v>
      </c>
      <c r="C110" s="110"/>
      <c r="D110" s="111" t="s">
        <v>363</v>
      </c>
      <c r="E110" s="112">
        <v>375</v>
      </c>
      <c r="F110" s="112"/>
      <c r="G110" s="112"/>
      <c r="H110" s="112">
        <v>375</v>
      </c>
      <c r="I110" s="112" t="s">
        <v>343</v>
      </c>
      <c r="J110" s="114"/>
    </row>
    <row r="111" spans="1:10" x14ac:dyDescent="0.45">
      <c r="A111" s="109" t="s">
        <v>364</v>
      </c>
      <c r="B111" s="110" t="s">
        <v>77</v>
      </c>
      <c r="C111" s="110" t="s">
        <v>254</v>
      </c>
      <c r="D111" s="111" t="s">
        <v>254</v>
      </c>
      <c r="E111" s="112"/>
      <c r="F111" s="112"/>
      <c r="G111" s="112"/>
      <c r="H111" s="112"/>
      <c r="I111" s="112" t="s">
        <v>343</v>
      </c>
      <c r="J111" s="115"/>
    </row>
    <row r="112" spans="1:10" x14ac:dyDescent="0.45">
      <c r="A112" s="109" t="s">
        <v>365</v>
      </c>
      <c r="B112" s="110" t="s">
        <v>54</v>
      </c>
      <c r="C112" s="110"/>
      <c r="D112" s="111" t="s">
        <v>366</v>
      </c>
      <c r="E112" s="112">
        <v>375</v>
      </c>
      <c r="F112" s="112"/>
      <c r="G112" s="112"/>
      <c r="H112" s="112">
        <v>375</v>
      </c>
      <c r="I112" s="112" t="s">
        <v>343</v>
      </c>
      <c r="J112" s="114"/>
    </row>
    <row r="113" spans="1:10" x14ac:dyDescent="0.45">
      <c r="A113" s="109" t="s">
        <v>367</v>
      </c>
      <c r="B113" s="110" t="s">
        <v>77</v>
      </c>
      <c r="C113" s="110" t="s">
        <v>254</v>
      </c>
      <c r="D113" s="111" t="s">
        <v>254</v>
      </c>
      <c r="E113" s="112"/>
      <c r="F113" s="112"/>
      <c r="G113" s="112"/>
      <c r="H113" s="112"/>
      <c r="I113" s="112" t="s">
        <v>343</v>
      </c>
      <c r="J113" s="114"/>
    </row>
    <row r="114" spans="1:10" x14ac:dyDescent="0.45">
      <c r="A114" s="109" t="s">
        <v>368</v>
      </c>
      <c r="B114" s="110" t="s">
        <v>77</v>
      </c>
      <c r="C114" s="110" t="s">
        <v>254</v>
      </c>
      <c r="D114" s="111" t="s">
        <v>254</v>
      </c>
      <c r="E114" s="112"/>
      <c r="F114" s="112"/>
      <c r="G114" s="113"/>
      <c r="H114" s="112"/>
      <c r="I114" s="112" t="s">
        <v>343</v>
      </c>
      <c r="J114" s="114"/>
    </row>
    <row r="115" spans="1:10" x14ac:dyDescent="0.45">
      <c r="A115" s="109" t="s">
        <v>369</v>
      </c>
      <c r="B115" s="110" t="s">
        <v>77</v>
      </c>
      <c r="C115" s="110" t="s">
        <v>254</v>
      </c>
      <c r="D115" s="111" t="s">
        <v>254</v>
      </c>
      <c r="E115" s="112"/>
      <c r="F115" s="112"/>
      <c r="G115" s="113"/>
      <c r="H115" s="112"/>
      <c r="I115" s="112" t="s">
        <v>343</v>
      </c>
      <c r="J115" s="114"/>
    </row>
    <row r="116" spans="1:10" x14ac:dyDescent="0.45">
      <c r="A116" s="109" t="s">
        <v>370</v>
      </c>
      <c r="B116" s="110" t="s">
        <v>77</v>
      </c>
      <c r="C116" s="110" t="s">
        <v>254</v>
      </c>
      <c r="D116" s="111" t="s">
        <v>254</v>
      </c>
      <c r="E116" s="112"/>
      <c r="F116" s="112"/>
      <c r="G116" s="113"/>
      <c r="H116" s="112"/>
      <c r="I116" s="112" t="s">
        <v>343</v>
      </c>
      <c r="J116" s="114"/>
    </row>
    <row r="117" spans="1:10" x14ac:dyDescent="0.45">
      <c r="A117" s="109" t="s">
        <v>371</v>
      </c>
      <c r="B117" s="110" t="s">
        <v>77</v>
      </c>
      <c r="C117" s="110" t="s">
        <v>254</v>
      </c>
      <c r="D117" s="111" t="s">
        <v>254</v>
      </c>
      <c r="E117" s="112"/>
      <c r="F117" s="112"/>
      <c r="G117" s="113"/>
      <c r="H117" s="112"/>
      <c r="I117" s="112" t="s">
        <v>343</v>
      </c>
      <c r="J117" s="114"/>
    </row>
    <row r="118" spans="1:10" x14ac:dyDescent="0.45">
      <c r="A118" s="109" t="s">
        <v>372</v>
      </c>
      <c r="B118" s="110" t="s">
        <v>77</v>
      </c>
      <c r="C118" s="110" t="s">
        <v>254</v>
      </c>
      <c r="D118" s="111" t="s">
        <v>254</v>
      </c>
      <c r="E118" s="112"/>
      <c r="F118" s="112"/>
      <c r="G118" s="113"/>
      <c r="H118" s="112"/>
      <c r="I118" s="112" t="s">
        <v>343</v>
      </c>
      <c r="J118" s="114"/>
    </row>
    <row r="119" spans="1:10" x14ac:dyDescent="0.45">
      <c r="A119" s="109" t="s">
        <v>373</v>
      </c>
      <c r="B119" s="110" t="s">
        <v>77</v>
      </c>
      <c r="C119" s="110" t="s">
        <v>254</v>
      </c>
      <c r="D119" s="111" t="s">
        <v>254</v>
      </c>
      <c r="E119" s="112"/>
      <c r="F119" s="112"/>
      <c r="G119" s="116"/>
      <c r="H119" s="112"/>
      <c r="I119" s="112" t="s">
        <v>343</v>
      </c>
      <c r="J119" s="114"/>
    </row>
    <row r="120" spans="1:10" x14ac:dyDescent="0.45">
      <c r="A120" s="109" t="s">
        <v>374</v>
      </c>
      <c r="B120" s="110" t="s">
        <v>77</v>
      </c>
      <c r="C120" s="110" t="s">
        <v>254</v>
      </c>
      <c r="D120" s="111" t="s">
        <v>254</v>
      </c>
      <c r="E120" s="112"/>
      <c r="F120" s="112"/>
      <c r="G120" s="112"/>
      <c r="H120" s="112"/>
      <c r="I120" s="112" t="s">
        <v>343</v>
      </c>
      <c r="J120" s="114"/>
    </row>
    <row r="121" spans="1:10" x14ac:dyDescent="0.45">
      <c r="A121" s="109" t="s">
        <v>375</v>
      </c>
      <c r="B121" s="110" t="s">
        <v>77</v>
      </c>
      <c r="C121" s="110" t="s">
        <v>254</v>
      </c>
      <c r="D121" s="111" t="s">
        <v>254</v>
      </c>
      <c r="E121" s="112"/>
      <c r="F121" s="112"/>
      <c r="G121" s="113"/>
      <c r="H121" s="112"/>
      <c r="I121" s="112" t="s">
        <v>343</v>
      </c>
      <c r="J121" s="114"/>
    </row>
    <row r="122" spans="1:10" x14ac:dyDescent="0.45">
      <c r="A122" s="109" t="s">
        <v>376</v>
      </c>
      <c r="B122" s="110" t="s">
        <v>54</v>
      </c>
      <c r="C122" s="110"/>
      <c r="D122" s="111" t="s">
        <v>377</v>
      </c>
      <c r="E122" s="112">
        <v>375</v>
      </c>
      <c r="F122" s="112"/>
      <c r="G122" s="113"/>
      <c r="H122" s="112">
        <v>375</v>
      </c>
      <c r="I122" s="112" t="s">
        <v>343</v>
      </c>
      <c r="J122" s="114"/>
    </row>
    <row r="123" spans="1:10" x14ac:dyDescent="0.45">
      <c r="A123" s="109" t="s">
        <v>378</v>
      </c>
      <c r="B123" s="110" t="s">
        <v>54</v>
      </c>
      <c r="C123" s="110"/>
      <c r="D123" s="111" t="s">
        <v>379</v>
      </c>
      <c r="E123" s="112">
        <v>375</v>
      </c>
      <c r="F123" s="112"/>
      <c r="G123" s="113"/>
      <c r="H123" s="112">
        <v>375</v>
      </c>
      <c r="I123" s="112" t="s">
        <v>343</v>
      </c>
      <c r="J123" s="114"/>
    </row>
    <row r="124" spans="1:10" x14ac:dyDescent="0.45">
      <c r="A124" s="109" t="s">
        <v>380</v>
      </c>
      <c r="B124" s="110" t="s">
        <v>54</v>
      </c>
      <c r="C124" s="110"/>
      <c r="D124" s="111" t="s">
        <v>381</v>
      </c>
      <c r="E124" s="112">
        <v>375</v>
      </c>
      <c r="F124" s="112"/>
      <c r="G124" s="113"/>
      <c r="H124" s="112">
        <v>375</v>
      </c>
      <c r="I124" s="112" t="s">
        <v>343</v>
      </c>
      <c r="J124" s="114"/>
    </row>
    <row r="125" spans="1:10" x14ac:dyDescent="0.45">
      <c r="A125" s="109" t="s">
        <v>382</v>
      </c>
      <c r="B125" s="110" t="s">
        <v>64</v>
      </c>
      <c r="C125" s="110" t="s">
        <v>254</v>
      </c>
      <c r="D125" s="111" t="s">
        <v>254</v>
      </c>
      <c r="E125" s="112">
        <v>375</v>
      </c>
      <c r="F125" s="112">
        <v>500</v>
      </c>
      <c r="G125" s="113"/>
      <c r="H125" s="112">
        <v>875</v>
      </c>
      <c r="I125" s="112" t="s">
        <v>343</v>
      </c>
      <c r="J125" s="114" t="s">
        <v>361</v>
      </c>
    </row>
    <row r="126" spans="1:10" x14ac:dyDescent="0.45">
      <c r="A126" s="109" t="s">
        <v>383</v>
      </c>
      <c r="B126" s="110" t="s">
        <v>64</v>
      </c>
      <c r="C126" s="110" t="s">
        <v>254</v>
      </c>
      <c r="D126" s="111" t="s">
        <v>254</v>
      </c>
      <c r="E126" s="112">
        <v>375</v>
      </c>
      <c r="F126" s="112">
        <v>500</v>
      </c>
      <c r="G126" s="112"/>
      <c r="H126" s="112">
        <v>875</v>
      </c>
      <c r="I126" s="112" t="s">
        <v>343</v>
      </c>
      <c r="J126" s="114" t="s">
        <v>361</v>
      </c>
    </row>
    <row r="127" spans="1:10" x14ac:dyDescent="0.45">
      <c r="A127" s="109" t="s">
        <v>384</v>
      </c>
      <c r="B127" s="110" t="s">
        <v>77</v>
      </c>
      <c r="C127" s="110" t="s">
        <v>254</v>
      </c>
      <c r="D127" s="111" t="s">
        <v>254</v>
      </c>
      <c r="E127" s="112"/>
      <c r="F127" s="112"/>
      <c r="G127" s="112"/>
      <c r="H127" s="112"/>
      <c r="I127" s="112" t="s">
        <v>343</v>
      </c>
      <c r="J127" s="115"/>
    </row>
    <row r="128" spans="1:10" x14ac:dyDescent="0.45">
      <c r="A128" s="109" t="s">
        <v>385</v>
      </c>
      <c r="B128" s="110" t="s">
        <v>77</v>
      </c>
      <c r="C128" s="110" t="s">
        <v>254</v>
      </c>
      <c r="D128" s="111" t="s">
        <v>254</v>
      </c>
      <c r="E128" s="112"/>
      <c r="F128" s="112"/>
      <c r="G128" s="112"/>
      <c r="H128" s="112"/>
      <c r="I128" s="112" t="s">
        <v>343</v>
      </c>
      <c r="J128" s="114"/>
    </row>
    <row r="129" spans="1:10" x14ac:dyDescent="0.45">
      <c r="A129" s="109" t="s">
        <v>386</v>
      </c>
      <c r="B129" s="110" t="s">
        <v>54</v>
      </c>
      <c r="C129" s="110"/>
      <c r="D129" s="111" t="s">
        <v>387</v>
      </c>
      <c r="E129" s="112">
        <v>375</v>
      </c>
      <c r="F129" s="112"/>
      <c r="G129" s="112"/>
      <c r="H129" s="112">
        <v>375</v>
      </c>
      <c r="I129" s="112" t="s">
        <v>343</v>
      </c>
      <c r="J129" s="114"/>
    </row>
    <row r="130" spans="1:10" x14ac:dyDescent="0.45">
      <c r="A130" s="109" t="s">
        <v>388</v>
      </c>
      <c r="B130" s="110" t="s">
        <v>77</v>
      </c>
      <c r="C130" s="110" t="s">
        <v>254</v>
      </c>
      <c r="D130" s="111" t="s">
        <v>254</v>
      </c>
      <c r="E130" s="112"/>
      <c r="F130" s="112"/>
      <c r="G130" s="113"/>
      <c r="H130" s="112"/>
      <c r="I130" s="112" t="s">
        <v>343</v>
      </c>
      <c r="J130" s="114"/>
    </row>
    <row r="131" spans="1:10" x14ac:dyDescent="0.45">
      <c r="A131" s="109" t="s">
        <v>389</v>
      </c>
      <c r="B131" s="110" t="s">
        <v>77</v>
      </c>
      <c r="C131" s="110" t="s">
        <v>254</v>
      </c>
      <c r="D131" s="111" t="s">
        <v>254</v>
      </c>
      <c r="E131" s="112"/>
      <c r="F131" s="112"/>
      <c r="G131" s="113"/>
      <c r="H131" s="112"/>
      <c r="I131" s="112" t="s">
        <v>343</v>
      </c>
      <c r="J131" s="114"/>
    </row>
    <row r="132" spans="1:10" x14ac:dyDescent="0.45">
      <c r="A132" s="109" t="s">
        <v>390</v>
      </c>
      <c r="B132" s="110" t="s">
        <v>77</v>
      </c>
      <c r="C132" s="110" t="s">
        <v>254</v>
      </c>
      <c r="D132" s="111" t="s">
        <v>254</v>
      </c>
      <c r="E132" s="112"/>
      <c r="F132" s="112"/>
      <c r="G132" s="113"/>
      <c r="H132" s="112"/>
      <c r="I132" s="112" t="s">
        <v>343</v>
      </c>
      <c r="J132" s="114"/>
    </row>
    <row r="133" spans="1:10" x14ac:dyDescent="0.45">
      <c r="A133" s="109" t="s">
        <v>391</v>
      </c>
      <c r="B133" s="110" t="s">
        <v>54</v>
      </c>
      <c r="C133" s="110"/>
      <c r="D133" s="111" t="s">
        <v>392</v>
      </c>
      <c r="E133" s="112">
        <v>375</v>
      </c>
      <c r="F133" s="112"/>
      <c r="G133" s="113"/>
      <c r="H133" s="112">
        <v>375</v>
      </c>
      <c r="I133" s="112" t="s">
        <v>343</v>
      </c>
      <c r="J133" s="114"/>
    </row>
    <row r="134" spans="1:10" x14ac:dyDescent="0.45">
      <c r="A134" s="109" t="s">
        <v>393</v>
      </c>
      <c r="B134" s="110" t="s">
        <v>77</v>
      </c>
      <c r="C134" s="110" t="s">
        <v>254</v>
      </c>
      <c r="D134" s="111" t="s">
        <v>254</v>
      </c>
      <c r="E134" s="112"/>
      <c r="F134" s="112"/>
      <c r="G134" s="113"/>
      <c r="H134" s="112"/>
      <c r="I134" s="112" t="s">
        <v>343</v>
      </c>
      <c r="J134" s="114"/>
    </row>
    <row r="135" spans="1:10" x14ac:dyDescent="0.45">
      <c r="A135" s="109" t="s">
        <v>394</v>
      </c>
      <c r="B135" s="110" t="s">
        <v>77</v>
      </c>
      <c r="C135" s="110" t="s">
        <v>254</v>
      </c>
      <c r="D135" s="111" t="s">
        <v>254</v>
      </c>
      <c r="E135" s="112"/>
      <c r="F135" s="112"/>
      <c r="G135" s="116"/>
      <c r="H135" s="112"/>
      <c r="I135" s="112" t="s">
        <v>343</v>
      </c>
      <c r="J135" s="114"/>
    </row>
    <row r="136" spans="1:10" x14ac:dyDescent="0.45">
      <c r="A136" s="109" t="s">
        <v>395</v>
      </c>
      <c r="B136" s="110" t="s">
        <v>77</v>
      </c>
      <c r="C136" s="110" t="s">
        <v>254</v>
      </c>
      <c r="D136" s="111" t="s">
        <v>254</v>
      </c>
      <c r="E136" s="112"/>
      <c r="F136" s="112"/>
      <c r="G136" s="112"/>
      <c r="H136" s="112"/>
      <c r="I136" s="112" t="s">
        <v>343</v>
      </c>
      <c r="J136" s="114"/>
    </row>
    <row r="137" spans="1:10" x14ac:dyDescent="0.45">
      <c r="A137" s="109" t="s">
        <v>396</v>
      </c>
      <c r="B137" s="110" t="s">
        <v>54</v>
      </c>
      <c r="C137" s="110"/>
      <c r="D137" s="111" t="s">
        <v>397</v>
      </c>
      <c r="E137" s="112">
        <v>375</v>
      </c>
      <c r="F137" s="112"/>
      <c r="G137" s="113"/>
      <c r="H137" s="112">
        <v>375</v>
      </c>
      <c r="I137" s="112" t="s">
        <v>343</v>
      </c>
      <c r="J137" s="114"/>
    </row>
    <row r="138" spans="1:10" x14ac:dyDescent="0.45">
      <c r="A138" s="109" t="s">
        <v>398</v>
      </c>
      <c r="B138" s="110" t="s">
        <v>77</v>
      </c>
      <c r="C138" s="110" t="s">
        <v>254</v>
      </c>
      <c r="D138" s="111" t="s">
        <v>254</v>
      </c>
      <c r="E138" s="112"/>
      <c r="F138" s="112"/>
      <c r="G138" s="113"/>
      <c r="H138" s="112"/>
      <c r="I138" s="112" t="s">
        <v>343</v>
      </c>
      <c r="J138" s="114"/>
    </row>
    <row r="139" spans="1:10" x14ac:dyDescent="0.45">
      <c r="A139" s="109" t="s">
        <v>399</v>
      </c>
      <c r="B139" s="110" t="s">
        <v>77</v>
      </c>
      <c r="C139" s="110" t="s">
        <v>254</v>
      </c>
      <c r="D139" s="111" t="s">
        <v>254</v>
      </c>
      <c r="E139" s="112"/>
      <c r="F139" s="112"/>
      <c r="G139" s="113"/>
      <c r="H139" s="112"/>
      <c r="I139" s="112" t="s">
        <v>343</v>
      </c>
      <c r="J139" s="114"/>
    </row>
    <row r="140" spans="1:10" x14ac:dyDescent="0.45">
      <c r="A140" s="109" t="s">
        <v>400</v>
      </c>
      <c r="B140" s="110" t="s">
        <v>77</v>
      </c>
      <c r="C140" s="110" t="s">
        <v>254</v>
      </c>
      <c r="D140" s="111" t="s">
        <v>254</v>
      </c>
      <c r="E140" s="112"/>
      <c r="F140" s="112"/>
      <c r="G140" s="113"/>
      <c r="H140" s="112"/>
      <c r="I140" s="112" t="s">
        <v>343</v>
      </c>
      <c r="J140" s="114"/>
    </row>
    <row r="141" spans="1:10" x14ac:dyDescent="0.45">
      <c r="A141" s="109" t="s">
        <v>401</v>
      </c>
      <c r="B141" s="110" t="s">
        <v>77</v>
      </c>
      <c r="C141" s="110" t="s">
        <v>254</v>
      </c>
      <c r="D141" s="111" t="s">
        <v>254</v>
      </c>
      <c r="E141" s="112"/>
      <c r="F141" s="112"/>
      <c r="G141" s="113"/>
      <c r="H141" s="112"/>
      <c r="I141" s="112" t="s">
        <v>343</v>
      </c>
      <c r="J141" s="114"/>
    </row>
    <row r="142" spans="1:10" x14ac:dyDescent="0.45">
      <c r="A142" s="109" t="s">
        <v>402</v>
      </c>
      <c r="B142" s="110" t="s">
        <v>54</v>
      </c>
      <c r="C142" s="110"/>
      <c r="D142" s="111" t="s">
        <v>403</v>
      </c>
      <c r="E142" s="112">
        <v>375</v>
      </c>
      <c r="F142" s="112"/>
      <c r="G142" s="112"/>
      <c r="H142" s="112">
        <v>375</v>
      </c>
      <c r="I142" s="112" t="s">
        <v>343</v>
      </c>
      <c r="J142" s="114"/>
    </row>
    <row r="143" spans="1:10" x14ac:dyDescent="0.45">
      <c r="A143" s="109" t="s">
        <v>404</v>
      </c>
      <c r="B143" s="110" t="s">
        <v>77</v>
      </c>
      <c r="C143" s="110" t="s">
        <v>254</v>
      </c>
      <c r="D143" s="111" t="s">
        <v>254</v>
      </c>
      <c r="E143" s="112"/>
      <c r="F143" s="112"/>
      <c r="G143" s="112"/>
      <c r="H143" s="112"/>
      <c r="I143" s="112" t="s">
        <v>343</v>
      </c>
      <c r="J143" s="115"/>
    </row>
    <row r="144" spans="1:10" x14ac:dyDescent="0.45">
      <c r="A144" s="109" t="s">
        <v>405</v>
      </c>
      <c r="B144" s="110" t="s">
        <v>64</v>
      </c>
      <c r="C144" s="110" t="s">
        <v>254</v>
      </c>
      <c r="D144" s="111" t="s">
        <v>254</v>
      </c>
      <c r="E144" s="112">
        <v>375</v>
      </c>
      <c r="F144" s="112">
        <v>500</v>
      </c>
      <c r="G144" s="112"/>
      <c r="H144" s="112">
        <v>875</v>
      </c>
      <c r="I144" s="112" t="s">
        <v>343</v>
      </c>
      <c r="J144" s="114" t="s">
        <v>361</v>
      </c>
    </row>
    <row r="145" spans="1:10" x14ac:dyDescent="0.45">
      <c r="A145" s="109" t="s">
        <v>406</v>
      </c>
      <c r="B145" s="110" t="s">
        <v>54</v>
      </c>
      <c r="C145" s="110"/>
      <c r="D145" s="111" t="s">
        <v>407</v>
      </c>
      <c r="E145" s="112">
        <v>375</v>
      </c>
      <c r="F145" s="112"/>
      <c r="G145" s="112"/>
      <c r="H145" s="112">
        <v>375</v>
      </c>
      <c r="I145" s="112" t="s">
        <v>343</v>
      </c>
      <c r="J145" s="114"/>
    </row>
    <row r="146" spans="1:10" x14ac:dyDescent="0.45">
      <c r="A146" s="109" t="s">
        <v>408</v>
      </c>
      <c r="B146" s="110" t="s">
        <v>77</v>
      </c>
      <c r="C146" s="110" t="s">
        <v>254</v>
      </c>
      <c r="D146" s="111" t="s">
        <v>254</v>
      </c>
      <c r="E146" s="112"/>
      <c r="F146" s="112"/>
      <c r="G146" s="113"/>
      <c r="H146" s="112"/>
      <c r="I146" s="112" t="s">
        <v>343</v>
      </c>
      <c r="J146" s="114"/>
    </row>
    <row r="147" spans="1:10" x14ac:dyDescent="0.45">
      <c r="A147" s="109" t="s">
        <v>409</v>
      </c>
      <c r="B147" s="110" t="s">
        <v>77</v>
      </c>
      <c r="C147" s="110" t="s">
        <v>254</v>
      </c>
      <c r="D147" s="111" t="s">
        <v>254</v>
      </c>
      <c r="E147" s="112"/>
      <c r="F147" s="112"/>
      <c r="G147" s="113"/>
      <c r="H147" s="112"/>
      <c r="I147" s="112" t="s">
        <v>343</v>
      </c>
      <c r="J147" s="114"/>
    </row>
    <row r="148" spans="1:10" x14ac:dyDescent="0.45">
      <c r="A148" s="109" t="s">
        <v>410</v>
      </c>
      <c r="B148" s="110" t="s">
        <v>77</v>
      </c>
      <c r="C148" s="110" t="s">
        <v>254</v>
      </c>
      <c r="D148" s="111" t="s">
        <v>254</v>
      </c>
      <c r="E148" s="112"/>
      <c r="F148" s="112"/>
      <c r="G148" s="113"/>
      <c r="H148" s="112"/>
      <c r="I148" s="112" t="s">
        <v>343</v>
      </c>
      <c r="J148" s="114"/>
    </row>
    <row r="149" spans="1:10" x14ac:dyDescent="0.45">
      <c r="A149" s="109" t="s">
        <v>411</v>
      </c>
      <c r="B149" s="110" t="s">
        <v>54</v>
      </c>
      <c r="C149" s="110"/>
      <c r="D149" s="111" t="s">
        <v>412</v>
      </c>
      <c r="E149" s="112">
        <v>375</v>
      </c>
      <c r="F149" s="112"/>
      <c r="G149" s="113"/>
      <c r="H149" s="112">
        <v>375</v>
      </c>
      <c r="I149" s="112" t="s">
        <v>343</v>
      </c>
      <c r="J149" s="114"/>
    </row>
    <row r="150" spans="1:10" x14ac:dyDescent="0.45">
      <c r="A150" s="109" t="s">
        <v>413</v>
      </c>
      <c r="B150" s="110" t="s">
        <v>77</v>
      </c>
      <c r="C150" s="110" t="s">
        <v>254</v>
      </c>
      <c r="D150" s="111" t="s">
        <v>254</v>
      </c>
      <c r="E150" s="112"/>
      <c r="F150" s="112"/>
      <c r="G150" s="113"/>
      <c r="H150" s="112"/>
      <c r="I150" s="112" t="s">
        <v>343</v>
      </c>
      <c r="J150" s="114"/>
    </row>
    <row r="151" spans="1:10" x14ac:dyDescent="0.45">
      <c r="A151" s="109" t="s">
        <v>414</v>
      </c>
      <c r="B151" s="110" t="s">
        <v>77</v>
      </c>
      <c r="C151" s="110" t="s">
        <v>254</v>
      </c>
      <c r="D151" s="111" t="s">
        <v>254</v>
      </c>
      <c r="E151" s="112"/>
      <c r="F151" s="112"/>
      <c r="G151" s="116"/>
      <c r="H151" s="112"/>
      <c r="I151" s="112" t="s">
        <v>343</v>
      </c>
      <c r="J151" s="114"/>
    </row>
    <row r="152" spans="1:10" x14ac:dyDescent="0.45">
      <c r="A152" s="109" t="s">
        <v>415</v>
      </c>
      <c r="B152" s="110" t="s">
        <v>77</v>
      </c>
      <c r="C152" s="110" t="s">
        <v>254</v>
      </c>
      <c r="D152" s="111" t="s">
        <v>254</v>
      </c>
      <c r="E152" s="112"/>
      <c r="F152" s="112"/>
      <c r="G152" s="112"/>
      <c r="H152" s="112"/>
      <c r="I152" s="112" t="s">
        <v>343</v>
      </c>
      <c r="J152" s="114"/>
    </row>
    <row r="153" spans="1:10" x14ac:dyDescent="0.45">
      <c r="A153" s="109" t="s">
        <v>416</v>
      </c>
      <c r="B153" s="110" t="s">
        <v>77</v>
      </c>
      <c r="C153" s="110" t="s">
        <v>254</v>
      </c>
      <c r="D153" s="111" t="s">
        <v>254</v>
      </c>
      <c r="E153" s="112"/>
      <c r="F153" s="112"/>
      <c r="G153" s="113"/>
      <c r="H153" s="112"/>
      <c r="I153" s="112" t="s">
        <v>343</v>
      </c>
      <c r="J153" s="114"/>
    </row>
    <row r="154" spans="1:10" x14ac:dyDescent="0.45">
      <c r="A154" s="109" t="s">
        <v>417</v>
      </c>
      <c r="B154" s="110" t="s">
        <v>64</v>
      </c>
      <c r="C154" s="110" t="s">
        <v>254</v>
      </c>
      <c r="D154" s="111" t="s">
        <v>254</v>
      </c>
      <c r="E154" s="112">
        <v>375</v>
      </c>
      <c r="F154" s="112">
        <v>500</v>
      </c>
      <c r="G154" s="113"/>
      <c r="H154" s="112">
        <v>875</v>
      </c>
      <c r="I154" s="112" t="s">
        <v>343</v>
      </c>
      <c r="J154" s="114" t="s">
        <v>361</v>
      </c>
    </row>
    <row r="155" spans="1:10" x14ac:dyDescent="0.45">
      <c r="A155" s="109">
        <v>1</v>
      </c>
      <c r="B155" s="110" t="s">
        <v>54</v>
      </c>
      <c r="C155" s="110"/>
      <c r="D155" s="111"/>
      <c r="E155" s="112">
        <v>325</v>
      </c>
      <c r="F155" s="112"/>
      <c r="G155" s="113"/>
      <c r="H155" s="112">
        <v>325</v>
      </c>
      <c r="I155" s="112" t="s">
        <v>418</v>
      </c>
      <c r="J155" s="114"/>
    </row>
    <row r="156" spans="1:10" x14ac:dyDescent="0.45">
      <c r="A156" s="109">
        <v>2</v>
      </c>
      <c r="B156" s="110" t="s">
        <v>54</v>
      </c>
      <c r="C156" s="110"/>
      <c r="D156" s="111"/>
      <c r="E156" s="112">
        <v>325</v>
      </c>
      <c r="F156" s="112"/>
      <c r="G156" s="113"/>
      <c r="H156" s="112">
        <v>325</v>
      </c>
      <c r="I156" s="112" t="s">
        <v>418</v>
      </c>
      <c r="J156" s="114"/>
    </row>
    <row r="157" spans="1:10" x14ac:dyDescent="0.45">
      <c r="A157" s="109">
        <v>3</v>
      </c>
      <c r="B157" s="110" t="s">
        <v>54</v>
      </c>
      <c r="C157" s="110"/>
      <c r="D157" s="111"/>
      <c r="E157" s="112">
        <v>325</v>
      </c>
      <c r="F157" s="112"/>
      <c r="G157" s="113"/>
      <c r="H157" s="112">
        <v>325</v>
      </c>
      <c r="I157" s="112" t="s">
        <v>418</v>
      </c>
      <c r="J157" s="114"/>
    </row>
    <row r="158" spans="1:10" x14ac:dyDescent="0.45">
      <c r="A158" s="109">
        <v>4</v>
      </c>
      <c r="B158" s="110" t="s">
        <v>54</v>
      </c>
      <c r="C158" s="110"/>
      <c r="D158" s="111"/>
      <c r="E158" s="112">
        <v>325</v>
      </c>
      <c r="F158" s="112"/>
      <c r="G158" s="112"/>
      <c r="H158" s="112">
        <v>325</v>
      </c>
      <c r="I158" s="112" t="s">
        <v>418</v>
      </c>
      <c r="J158" s="114"/>
    </row>
    <row r="159" spans="1:10" x14ac:dyDescent="0.45">
      <c r="A159" s="109">
        <v>5</v>
      </c>
      <c r="B159" s="110" t="s">
        <v>54</v>
      </c>
      <c r="C159" s="110"/>
      <c r="D159" s="111"/>
      <c r="E159" s="112">
        <v>325</v>
      </c>
      <c r="F159" s="112"/>
      <c r="G159" s="112"/>
      <c r="H159" s="112">
        <v>325</v>
      </c>
      <c r="I159" s="112" t="s">
        <v>418</v>
      </c>
      <c r="J159" s="115"/>
    </row>
    <row r="160" spans="1:10" x14ac:dyDescent="0.45">
      <c r="A160" s="109">
        <v>6</v>
      </c>
      <c r="B160" s="110" t="s">
        <v>54</v>
      </c>
      <c r="C160" s="110"/>
      <c r="D160" s="111"/>
      <c r="E160" s="112">
        <v>325</v>
      </c>
      <c r="F160" s="112"/>
      <c r="G160" s="112"/>
      <c r="H160" s="112">
        <v>325</v>
      </c>
      <c r="I160" s="112" t="s">
        <v>418</v>
      </c>
      <c r="J160" s="114"/>
    </row>
    <row r="161" spans="1:10" x14ac:dyDescent="0.45">
      <c r="A161" s="109">
        <v>7</v>
      </c>
      <c r="B161" s="110" t="s">
        <v>54</v>
      </c>
      <c r="C161" s="110"/>
      <c r="D161" s="111"/>
      <c r="E161" s="112">
        <v>325</v>
      </c>
      <c r="F161" s="112"/>
      <c r="G161" s="112"/>
      <c r="H161" s="112">
        <v>325</v>
      </c>
      <c r="I161" s="112" t="s">
        <v>418</v>
      </c>
      <c r="J161" s="114"/>
    </row>
    <row r="162" spans="1:10" x14ac:dyDescent="0.45">
      <c r="A162" s="109">
        <v>8</v>
      </c>
      <c r="B162" s="110" t="s">
        <v>54</v>
      </c>
      <c r="C162" s="110"/>
      <c r="D162" s="111"/>
      <c r="E162" s="112">
        <v>325</v>
      </c>
      <c r="F162" s="112"/>
      <c r="G162" s="113"/>
      <c r="H162" s="112">
        <v>325</v>
      </c>
      <c r="I162" s="112" t="s">
        <v>418</v>
      </c>
      <c r="J162" s="114"/>
    </row>
    <row r="163" spans="1:10" x14ac:dyDescent="0.45">
      <c r="A163" s="109">
        <v>9</v>
      </c>
      <c r="B163" s="110" t="s">
        <v>54</v>
      </c>
      <c r="C163" s="110"/>
      <c r="D163" s="111"/>
      <c r="E163" s="112">
        <v>325</v>
      </c>
      <c r="F163" s="112"/>
      <c r="G163" s="113"/>
      <c r="H163" s="112">
        <v>325</v>
      </c>
      <c r="I163" s="112" t="s">
        <v>418</v>
      </c>
      <c r="J163" s="114"/>
    </row>
    <row r="164" spans="1:10" x14ac:dyDescent="0.45">
      <c r="A164" s="109">
        <v>10</v>
      </c>
      <c r="B164" s="110" t="s">
        <v>54</v>
      </c>
      <c r="C164" s="110"/>
      <c r="D164" s="111"/>
      <c r="E164" s="112">
        <v>325</v>
      </c>
      <c r="F164" s="112"/>
      <c r="G164" s="113"/>
      <c r="H164" s="112">
        <v>325</v>
      </c>
      <c r="I164" s="112" t="s">
        <v>418</v>
      </c>
      <c r="J164" s="114"/>
    </row>
    <row r="165" spans="1:10" x14ac:dyDescent="0.45">
      <c r="A165" s="109">
        <v>11</v>
      </c>
      <c r="B165" s="110" t="s">
        <v>54</v>
      </c>
      <c r="C165" s="110"/>
      <c r="D165" s="111"/>
      <c r="E165" s="112">
        <v>325</v>
      </c>
      <c r="F165" s="112"/>
      <c r="G165" s="113"/>
      <c r="H165" s="112">
        <v>325</v>
      </c>
      <c r="I165" s="112" t="s">
        <v>418</v>
      </c>
      <c r="J165" s="114"/>
    </row>
    <row r="166" spans="1:10" x14ac:dyDescent="0.45">
      <c r="A166" s="109">
        <v>12</v>
      </c>
      <c r="B166" s="110" t="s">
        <v>54</v>
      </c>
      <c r="C166" s="110"/>
      <c r="D166" s="111"/>
      <c r="E166" s="112">
        <v>325</v>
      </c>
      <c r="F166" s="112"/>
      <c r="G166" s="113"/>
      <c r="H166" s="112">
        <v>325</v>
      </c>
      <c r="I166" s="112" t="s">
        <v>418</v>
      </c>
      <c r="J166" s="114"/>
    </row>
    <row r="167" spans="1:10" x14ac:dyDescent="0.45">
      <c r="A167" s="109">
        <v>13</v>
      </c>
      <c r="B167" s="110" t="s">
        <v>54</v>
      </c>
      <c r="C167" s="110"/>
      <c r="D167" s="111"/>
      <c r="E167" s="112">
        <v>325</v>
      </c>
      <c r="F167" s="112"/>
      <c r="G167" s="116"/>
      <c r="H167" s="112">
        <v>325</v>
      </c>
      <c r="I167" s="112" t="s">
        <v>418</v>
      </c>
      <c r="J167" s="114"/>
    </row>
    <row r="168" spans="1:10" x14ac:dyDescent="0.45">
      <c r="A168" s="109">
        <v>14</v>
      </c>
      <c r="B168" s="110" t="s">
        <v>54</v>
      </c>
      <c r="C168" s="110"/>
      <c r="D168" s="111"/>
      <c r="E168" s="112">
        <v>325</v>
      </c>
      <c r="F168" s="112"/>
      <c r="G168" s="112"/>
      <c r="H168" s="112">
        <v>325</v>
      </c>
      <c r="I168" s="112" t="s">
        <v>418</v>
      </c>
      <c r="J168" s="114"/>
    </row>
    <row r="169" spans="1:10" x14ac:dyDescent="0.45">
      <c r="A169" s="109">
        <v>15</v>
      </c>
      <c r="B169" s="110" t="s">
        <v>54</v>
      </c>
      <c r="C169" s="110"/>
      <c r="D169" s="111"/>
      <c r="E169" s="112">
        <v>325</v>
      </c>
      <c r="F169" s="112"/>
      <c r="G169" s="113"/>
      <c r="H169" s="112">
        <v>325</v>
      </c>
      <c r="I169" s="112" t="s">
        <v>418</v>
      </c>
      <c r="J169" s="114"/>
    </row>
    <row r="170" spans="1:10" x14ac:dyDescent="0.45">
      <c r="A170" s="109">
        <v>16</v>
      </c>
      <c r="B170" s="110" t="s">
        <v>54</v>
      </c>
      <c r="C170" s="110"/>
      <c r="D170" s="111"/>
      <c r="E170" s="112">
        <v>325</v>
      </c>
      <c r="F170" s="112"/>
      <c r="G170" s="113"/>
      <c r="H170" s="112">
        <v>325</v>
      </c>
      <c r="I170" s="112" t="s">
        <v>418</v>
      </c>
      <c r="J170" s="114"/>
    </row>
    <row r="171" spans="1:10" x14ac:dyDescent="0.45">
      <c r="A171" s="109">
        <v>17</v>
      </c>
      <c r="B171" s="110" t="s">
        <v>54</v>
      </c>
      <c r="C171" s="110"/>
      <c r="D171" s="111"/>
      <c r="E171" s="112">
        <v>325</v>
      </c>
      <c r="F171" s="112"/>
      <c r="G171" s="113"/>
      <c r="H171" s="112">
        <v>325</v>
      </c>
      <c r="I171" s="112" t="s">
        <v>418</v>
      </c>
      <c r="J171" s="114"/>
    </row>
    <row r="172" spans="1:10" x14ac:dyDescent="0.45">
      <c r="A172" s="109">
        <v>18</v>
      </c>
      <c r="B172" s="110" t="s">
        <v>54</v>
      </c>
      <c r="C172" s="110"/>
      <c r="D172" s="111"/>
      <c r="E172" s="112">
        <v>325</v>
      </c>
      <c r="F172" s="112"/>
      <c r="G172" s="113"/>
      <c r="H172" s="112">
        <v>325</v>
      </c>
      <c r="I172" s="112" t="s">
        <v>418</v>
      </c>
      <c r="J172" s="114"/>
    </row>
    <row r="173" spans="1:10" x14ac:dyDescent="0.45">
      <c r="A173" s="109">
        <v>19</v>
      </c>
      <c r="B173" s="110" t="s">
        <v>54</v>
      </c>
      <c r="C173" s="110"/>
      <c r="D173" s="111"/>
      <c r="E173" s="112">
        <v>325</v>
      </c>
      <c r="F173" s="112"/>
      <c r="G173" s="113"/>
      <c r="H173" s="112">
        <v>325</v>
      </c>
      <c r="I173" s="112" t="s">
        <v>418</v>
      </c>
      <c r="J173" s="114"/>
    </row>
    <row r="174" spans="1:10" x14ac:dyDescent="0.45">
      <c r="A174" s="109">
        <v>20</v>
      </c>
      <c r="B174" s="110" t="s">
        <v>70</v>
      </c>
      <c r="C174" s="110"/>
      <c r="D174" s="111"/>
      <c r="E174" s="112"/>
      <c r="F174" s="112"/>
      <c r="G174" s="112"/>
      <c r="H174" s="112"/>
      <c r="I174" s="112" t="s">
        <v>418</v>
      </c>
      <c r="J174" s="114"/>
    </row>
    <row r="175" spans="1:10" x14ac:dyDescent="0.45">
      <c r="A175" s="109">
        <v>21</v>
      </c>
      <c r="B175" s="110" t="s">
        <v>74</v>
      </c>
      <c r="C175" s="110"/>
      <c r="D175" s="111"/>
      <c r="E175" s="112"/>
      <c r="F175" s="112"/>
      <c r="G175" s="112"/>
      <c r="H175" s="112"/>
      <c r="I175" s="112" t="s">
        <v>418</v>
      </c>
      <c r="J175" s="115"/>
    </row>
    <row r="176" spans="1:10" x14ac:dyDescent="0.45">
      <c r="A176" s="109">
        <v>22</v>
      </c>
      <c r="B176" s="110" t="s">
        <v>77</v>
      </c>
      <c r="C176" s="110"/>
      <c r="D176" s="111"/>
      <c r="E176" s="112"/>
      <c r="F176" s="112"/>
      <c r="G176" s="112"/>
      <c r="H176" s="112"/>
      <c r="I176" s="112" t="s">
        <v>418</v>
      </c>
      <c r="J176" s="114"/>
    </row>
    <row r="177" spans="1:10" x14ac:dyDescent="0.45">
      <c r="A177" s="109">
        <v>23</v>
      </c>
      <c r="B177" s="110" t="s">
        <v>77</v>
      </c>
      <c r="C177" s="110"/>
      <c r="D177" s="111"/>
      <c r="E177" s="112"/>
      <c r="F177" s="112"/>
      <c r="G177" s="112"/>
      <c r="H177" s="112"/>
      <c r="I177" s="112" t="s">
        <v>418</v>
      </c>
      <c r="J177" s="114"/>
    </row>
    <row r="178" spans="1:10" x14ac:dyDescent="0.45">
      <c r="A178" s="109">
        <v>24</v>
      </c>
      <c r="B178" s="110" t="s">
        <v>77</v>
      </c>
      <c r="C178" s="110"/>
      <c r="D178" s="111"/>
      <c r="E178" s="112"/>
      <c r="F178" s="112"/>
      <c r="G178" s="113"/>
      <c r="H178" s="112"/>
      <c r="I178" s="112" t="s">
        <v>418</v>
      </c>
      <c r="J178" s="114"/>
    </row>
    <row r="179" spans="1:10" x14ac:dyDescent="0.45">
      <c r="A179" s="109">
        <v>25</v>
      </c>
      <c r="B179" s="110" t="s">
        <v>77</v>
      </c>
      <c r="C179" s="110"/>
      <c r="D179" s="111"/>
      <c r="E179" s="112"/>
      <c r="F179" s="112"/>
      <c r="G179" s="113"/>
      <c r="H179" s="112"/>
      <c r="I179" s="112" t="s">
        <v>418</v>
      </c>
      <c r="J179" s="114"/>
    </row>
    <row r="180" spans="1:10" x14ac:dyDescent="0.45">
      <c r="A180" s="109">
        <v>26</v>
      </c>
      <c r="B180" s="110" t="s">
        <v>77</v>
      </c>
      <c r="C180" s="110"/>
      <c r="D180" s="111"/>
      <c r="E180" s="112"/>
      <c r="F180" s="112"/>
      <c r="G180" s="113"/>
      <c r="H180" s="112"/>
      <c r="I180" s="112" t="s">
        <v>418</v>
      </c>
      <c r="J180" s="114"/>
    </row>
    <row r="181" spans="1:10" x14ac:dyDescent="0.45">
      <c r="A181" s="109">
        <v>27</v>
      </c>
      <c r="B181" s="110" t="s">
        <v>77</v>
      </c>
      <c r="C181" s="110"/>
      <c r="D181" s="111"/>
      <c r="E181" s="112"/>
      <c r="F181" s="112"/>
      <c r="G181" s="113"/>
      <c r="H181" s="112"/>
      <c r="I181" s="112" t="s">
        <v>418</v>
      </c>
      <c r="J181" s="114"/>
    </row>
    <row r="182" spans="1:10" x14ac:dyDescent="0.45">
      <c r="A182" s="109">
        <v>28</v>
      </c>
      <c r="B182" s="110" t="s">
        <v>77</v>
      </c>
      <c r="C182" s="110"/>
      <c r="D182" s="111"/>
      <c r="E182" s="112"/>
      <c r="F182" s="112"/>
      <c r="G182" s="113"/>
      <c r="H182" s="112"/>
      <c r="I182" s="112" t="s">
        <v>418</v>
      </c>
      <c r="J182" s="114"/>
    </row>
    <row r="183" spans="1:10" x14ac:dyDescent="0.45">
      <c r="A183" s="109">
        <v>29</v>
      </c>
      <c r="B183" s="110" t="s">
        <v>77</v>
      </c>
      <c r="C183" s="110"/>
      <c r="D183" s="111"/>
      <c r="E183" s="112"/>
      <c r="F183" s="112"/>
      <c r="G183" s="116"/>
      <c r="H183" s="112"/>
      <c r="I183" s="112" t="s">
        <v>418</v>
      </c>
      <c r="J183" s="114"/>
    </row>
    <row r="184" spans="1:10" x14ac:dyDescent="0.45">
      <c r="A184" s="109">
        <v>30</v>
      </c>
      <c r="B184" s="110" t="s">
        <v>77</v>
      </c>
      <c r="C184" s="110"/>
      <c r="D184" s="111"/>
      <c r="E184" s="112"/>
      <c r="F184" s="112"/>
      <c r="G184" s="112"/>
      <c r="H184" s="112"/>
      <c r="I184" s="112" t="s">
        <v>418</v>
      </c>
      <c r="J184" s="114"/>
    </row>
    <row r="185" spans="1:10" x14ac:dyDescent="0.45">
      <c r="A185" s="109">
        <v>1</v>
      </c>
      <c r="B185" s="110" t="s">
        <v>54</v>
      </c>
      <c r="C185" s="110"/>
      <c r="D185" s="111"/>
      <c r="E185" s="112">
        <v>260</v>
      </c>
      <c r="F185" s="112"/>
      <c r="G185" s="113"/>
      <c r="H185" s="112"/>
      <c r="I185" s="112" t="s">
        <v>419</v>
      </c>
      <c r="J185" s="114"/>
    </row>
    <row r="186" spans="1:10" x14ac:dyDescent="0.45">
      <c r="A186" s="109">
        <v>2</v>
      </c>
      <c r="B186" s="110" t="s">
        <v>54</v>
      </c>
      <c r="C186" s="110"/>
      <c r="D186" s="111"/>
      <c r="E186" s="112">
        <v>260</v>
      </c>
      <c r="F186" s="112"/>
      <c r="G186" s="113"/>
      <c r="H186" s="112"/>
      <c r="I186" s="112" t="s">
        <v>419</v>
      </c>
      <c r="J186" s="114"/>
    </row>
    <row r="187" spans="1:10" x14ac:dyDescent="0.45">
      <c r="A187" s="109">
        <v>3</v>
      </c>
      <c r="B187" s="110" t="s">
        <v>54</v>
      </c>
      <c r="C187" s="110"/>
      <c r="D187" s="111"/>
      <c r="E187" s="112">
        <v>260</v>
      </c>
      <c r="F187" s="112"/>
      <c r="G187" s="113"/>
      <c r="H187" s="112"/>
      <c r="I187" s="112" t="s">
        <v>419</v>
      </c>
      <c r="J187" s="114"/>
    </row>
    <row r="188" spans="1:10" x14ac:dyDescent="0.45">
      <c r="A188" s="109">
        <v>4</v>
      </c>
      <c r="B188" s="110" t="s">
        <v>54</v>
      </c>
      <c r="C188" s="110"/>
      <c r="D188" s="111"/>
      <c r="E188" s="112">
        <v>260</v>
      </c>
      <c r="F188" s="112"/>
      <c r="G188" s="113"/>
      <c r="H188" s="112"/>
      <c r="I188" s="112" t="s">
        <v>419</v>
      </c>
      <c r="J188" s="114"/>
    </row>
    <row r="189" spans="1:10" x14ac:dyDescent="0.45">
      <c r="A189" s="109">
        <v>5</v>
      </c>
      <c r="B189" s="110" t="s">
        <v>54</v>
      </c>
      <c r="C189" s="110"/>
      <c r="D189" s="111"/>
      <c r="E189" s="112">
        <v>260</v>
      </c>
      <c r="F189" s="112"/>
      <c r="G189" s="113"/>
      <c r="H189" s="112"/>
      <c r="I189" s="112" t="s">
        <v>419</v>
      </c>
      <c r="J189" s="114"/>
    </row>
    <row r="190" spans="1:10" x14ac:dyDescent="0.45">
      <c r="A190" s="109">
        <v>6</v>
      </c>
      <c r="B190" s="110" t="s">
        <v>54</v>
      </c>
      <c r="C190" s="110"/>
      <c r="D190" s="111"/>
      <c r="E190" s="112">
        <v>260</v>
      </c>
      <c r="F190" s="112"/>
      <c r="G190" s="112"/>
      <c r="H190" s="112"/>
      <c r="I190" s="112" t="s">
        <v>419</v>
      </c>
      <c r="J190" s="114"/>
    </row>
    <row r="191" spans="1:10" x14ac:dyDescent="0.45">
      <c r="A191" s="109">
        <v>7</v>
      </c>
      <c r="B191" s="110" t="s">
        <v>54</v>
      </c>
      <c r="C191" s="110"/>
      <c r="D191" s="111"/>
      <c r="E191" s="112">
        <v>260</v>
      </c>
      <c r="F191" s="112"/>
      <c r="G191" s="112"/>
      <c r="H191" s="112"/>
      <c r="I191" s="112" t="s">
        <v>419</v>
      </c>
      <c r="J191" s="115"/>
    </row>
    <row r="192" spans="1:10" x14ac:dyDescent="0.45">
      <c r="A192" s="109">
        <v>8</v>
      </c>
      <c r="B192" s="110" t="s">
        <v>54</v>
      </c>
      <c r="C192" s="110"/>
      <c r="D192" s="111"/>
      <c r="E192" s="112">
        <v>260</v>
      </c>
      <c r="F192" s="112"/>
      <c r="G192" s="112"/>
      <c r="H192" s="112"/>
      <c r="I192" s="112" t="s">
        <v>419</v>
      </c>
      <c r="J192" s="114"/>
    </row>
    <row r="193" spans="1:10" x14ac:dyDescent="0.45">
      <c r="A193" s="109">
        <v>9</v>
      </c>
      <c r="B193" s="110" t="s">
        <v>54</v>
      </c>
      <c r="C193" s="110"/>
      <c r="D193" s="111"/>
      <c r="E193" s="112">
        <v>260</v>
      </c>
      <c r="F193" s="112"/>
      <c r="G193" s="112"/>
      <c r="H193" s="112"/>
      <c r="I193" s="112" t="s">
        <v>419</v>
      </c>
      <c r="J193" s="114"/>
    </row>
    <row r="194" spans="1:10" x14ac:dyDescent="0.45">
      <c r="A194" s="109">
        <v>10</v>
      </c>
      <c r="B194" s="110" t="s">
        <v>54</v>
      </c>
      <c r="C194" s="110"/>
      <c r="D194" s="111"/>
      <c r="E194" s="112">
        <v>260</v>
      </c>
      <c r="F194" s="112"/>
      <c r="G194" s="113"/>
      <c r="H194" s="112"/>
      <c r="I194" s="112" t="s">
        <v>419</v>
      </c>
      <c r="J194" s="114"/>
    </row>
    <row r="195" spans="1:10" x14ac:dyDescent="0.45">
      <c r="A195" s="109">
        <v>11</v>
      </c>
      <c r="B195" s="110" t="s">
        <v>54</v>
      </c>
      <c r="C195" s="110"/>
      <c r="D195" s="111"/>
      <c r="E195" s="112">
        <v>260</v>
      </c>
      <c r="F195" s="112"/>
      <c r="G195" s="113"/>
      <c r="H195" s="112"/>
      <c r="I195" s="112" t="s">
        <v>419</v>
      </c>
      <c r="J195" s="114"/>
    </row>
    <row r="196" spans="1:10" x14ac:dyDescent="0.45">
      <c r="A196" s="109">
        <v>12</v>
      </c>
      <c r="B196" s="110" t="s">
        <v>54</v>
      </c>
      <c r="C196" s="110"/>
      <c r="D196" s="111"/>
      <c r="E196" s="112">
        <v>260</v>
      </c>
      <c r="F196" s="112"/>
      <c r="G196" s="113"/>
      <c r="H196" s="112"/>
      <c r="I196" s="112" t="s">
        <v>419</v>
      </c>
      <c r="J196" s="114"/>
    </row>
    <row r="197" spans="1:10" x14ac:dyDescent="0.45">
      <c r="A197" s="109">
        <v>13</v>
      </c>
      <c r="B197" s="110" t="s">
        <v>54</v>
      </c>
      <c r="C197" s="110"/>
      <c r="D197" s="111"/>
      <c r="E197" s="112">
        <v>260</v>
      </c>
      <c r="F197" s="112"/>
      <c r="G197" s="113"/>
      <c r="H197" s="112"/>
      <c r="I197" s="112" t="s">
        <v>419</v>
      </c>
      <c r="J197" s="114"/>
    </row>
    <row r="198" spans="1:10" x14ac:dyDescent="0.45">
      <c r="A198" s="109">
        <v>14</v>
      </c>
      <c r="B198" s="110" t="s">
        <v>54</v>
      </c>
      <c r="C198" s="110"/>
      <c r="D198" s="111"/>
      <c r="E198" s="112">
        <v>260</v>
      </c>
      <c r="F198" s="112"/>
      <c r="G198" s="113"/>
      <c r="H198" s="112"/>
      <c r="I198" s="112" t="s">
        <v>419</v>
      </c>
      <c r="J198" s="114"/>
    </row>
    <row r="199" spans="1:10" x14ac:dyDescent="0.45">
      <c r="A199" s="109">
        <v>15</v>
      </c>
      <c r="B199" s="110" t="s">
        <v>54</v>
      </c>
      <c r="C199" s="110"/>
      <c r="D199" s="111"/>
      <c r="E199" s="112">
        <v>260</v>
      </c>
      <c r="F199" s="112"/>
      <c r="G199" s="116"/>
      <c r="H199" s="112"/>
      <c r="I199" s="112" t="s">
        <v>419</v>
      </c>
      <c r="J199" s="114"/>
    </row>
    <row r="200" spans="1:10" x14ac:dyDescent="0.45">
      <c r="A200" s="109">
        <v>16</v>
      </c>
      <c r="B200" s="110" t="s">
        <v>54</v>
      </c>
      <c r="C200" s="110"/>
      <c r="D200" s="111"/>
      <c r="E200" s="112">
        <v>260</v>
      </c>
      <c r="F200" s="112"/>
      <c r="G200" s="112"/>
      <c r="H200" s="112"/>
      <c r="I200" s="112" t="s">
        <v>419</v>
      </c>
      <c r="J200" s="114"/>
    </row>
    <row r="201" spans="1:10" x14ac:dyDescent="0.45">
      <c r="A201" s="109">
        <v>17</v>
      </c>
      <c r="B201" s="110" t="s">
        <v>54</v>
      </c>
      <c r="C201" s="110"/>
      <c r="D201" s="111"/>
      <c r="E201" s="112">
        <v>260</v>
      </c>
      <c r="F201" s="112"/>
      <c r="G201" s="113"/>
      <c r="H201" s="112"/>
      <c r="I201" s="112" t="s">
        <v>419</v>
      </c>
      <c r="J201" s="114"/>
    </row>
    <row r="202" spans="1:10" x14ac:dyDescent="0.45">
      <c r="A202" s="109">
        <v>18</v>
      </c>
      <c r="B202" s="110" t="s">
        <v>54</v>
      </c>
      <c r="C202" s="110"/>
      <c r="D202" s="111"/>
      <c r="E202" s="112">
        <v>260</v>
      </c>
      <c r="F202" s="112"/>
      <c r="G202" s="113"/>
      <c r="H202" s="112"/>
      <c r="I202" s="112" t="s">
        <v>419</v>
      </c>
      <c r="J202" s="114"/>
    </row>
    <row r="203" spans="1:10" x14ac:dyDescent="0.45">
      <c r="A203" s="109">
        <v>19</v>
      </c>
      <c r="B203" s="110" t="s">
        <v>54</v>
      </c>
      <c r="C203" s="110"/>
      <c r="D203" s="111"/>
      <c r="E203" s="112">
        <v>260</v>
      </c>
      <c r="F203" s="112"/>
      <c r="G203" s="113"/>
      <c r="H203" s="112"/>
      <c r="I203" s="112" t="s">
        <v>419</v>
      </c>
      <c r="J203" s="114"/>
    </row>
    <row r="204" spans="1:10" x14ac:dyDescent="0.45">
      <c r="A204" s="109">
        <v>20</v>
      </c>
      <c r="B204" s="110" t="s">
        <v>54</v>
      </c>
      <c r="C204" s="110"/>
      <c r="D204" s="111"/>
      <c r="E204" s="112">
        <v>260</v>
      </c>
      <c r="F204" s="112"/>
      <c r="G204" s="113"/>
      <c r="H204" s="112"/>
      <c r="I204" s="112" t="s">
        <v>419</v>
      </c>
      <c r="J204" s="114"/>
    </row>
    <row r="205" spans="1:10" x14ac:dyDescent="0.45">
      <c r="A205" s="109">
        <v>21</v>
      </c>
      <c r="B205" s="110" t="s">
        <v>54</v>
      </c>
      <c r="C205" s="110"/>
      <c r="D205" s="111"/>
      <c r="E205" s="112">
        <v>260</v>
      </c>
      <c r="F205" s="112"/>
      <c r="G205" s="113"/>
      <c r="H205" s="112"/>
      <c r="I205" s="112" t="s">
        <v>419</v>
      </c>
      <c r="J205" s="114"/>
    </row>
    <row r="206" spans="1:10" x14ac:dyDescent="0.45">
      <c r="A206" s="109">
        <v>22</v>
      </c>
      <c r="B206" s="110" t="s">
        <v>54</v>
      </c>
      <c r="C206" s="110"/>
      <c r="D206" s="111"/>
      <c r="E206" s="112">
        <v>260</v>
      </c>
      <c r="F206" s="112"/>
      <c r="G206" s="112"/>
      <c r="H206" s="112"/>
      <c r="I206" s="112" t="s">
        <v>419</v>
      </c>
      <c r="J206" s="114"/>
    </row>
    <row r="207" spans="1:10" x14ac:dyDescent="0.45">
      <c r="A207" s="109">
        <v>23</v>
      </c>
      <c r="B207" s="110" t="s">
        <v>54</v>
      </c>
      <c r="C207" s="110"/>
      <c r="D207" s="111"/>
      <c r="E207" s="112">
        <v>260</v>
      </c>
      <c r="F207" s="112"/>
      <c r="G207" s="112"/>
      <c r="H207" s="112"/>
      <c r="I207" s="112" t="s">
        <v>419</v>
      </c>
      <c r="J207" s="115"/>
    </row>
    <row r="208" spans="1:10" x14ac:dyDescent="0.45">
      <c r="A208" s="109">
        <v>24</v>
      </c>
      <c r="B208" s="110" t="s">
        <v>54</v>
      </c>
      <c r="C208" s="110"/>
      <c r="D208" s="111"/>
      <c r="E208" s="112">
        <v>260</v>
      </c>
      <c r="F208" s="112"/>
      <c r="G208" s="112"/>
      <c r="H208" s="112"/>
      <c r="I208" s="112" t="s">
        <v>419</v>
      </c>
      <c r="J208" s="114"/>
    </row>
    <row r="209" spans="1:10" x14ac:dyDescent="0.45">
      <c r="A209" s="109">
        <v>25</v>
      </c>
      <c r="B209" s="110" t="s">
        <v>54</v>
      </c>
      <c r="C209" s="110"/>
      <c r="D209" s="111"/>
      <c r="E209" s="112">
        <v>260</v>
      </c>
      <c r="F209" s="112"/>
      <c r="G209" s="112"/>
      <c r="H209" s="112"/>
      <c r="I209" s="112" t="s">
        <v>419</v>
      </c>
      <c r="J209" s="114"/>
    </row>
    <row r="210" spans="1:10" x14ac:dyDescent="0.45">
      <c r="A210" s="109">
        <v>26</v>
      </c>
      <c r="B210" s="110" t="s">
        <v>54</v>
      </c>
      <c r="C210" s="110"/>
      <c r="D210" s="111"/>
      <c r="E210" s="112">
        <v>260</v>
      </c>
      <c r="F210" s="112"/>
      <c r="G210" s="113"/>
      <c r="H210" s="112"/>
      <c r="I210" s="112" t="s">
        <v>419</v>
      </c>
      <c r="J210" s="114"/>
    </row>
    <row r="211" spans="1:10" x14ac:dyDescent="0.45">
      <c r="A211" s="109">
        <v>27</v>
      </c>
      <c r="B211" s="110" t="s">
        <v>54</v>
      </c>
      <c r="C211" s="110"/>
      <c r="D211" s="111"/>
      <c r="E211" s="112">
        <v>260</v>
      </c>
      <c r="F211" s="112"/>
      <c r="G211" s="113"/>
      <c r="H211" s="112"/>
      <c r="I211" s="112" t="s">
        <v>419</v>
      </c>
      <c r="J211" s="114"/>
    </row>
    <row r="212" spans="1:10" x14ac:dyDescent="0.45">
      <c r="A212" s="109">
        <v>28</v>
      </c>
      <c r="B212" s="110" t="s">
        <v>54</v>
      </c>
      <c r="C212" s="110"/>
      <c r="D212" s="111"/>
      <c r="E212" s="112">
        <v>260</v>
      </c>
      <c r="F212" s="112"/>
      <c r="G212" s="113"/>
      <c r="H212" s="112"/>
      <c r="I212" s="112" t="s">
        <v>419</v>
      </c>
      <c r="J212" s="114"/>
    </row>
    <row r="213" spans="1:10" x14ac:dyDescent="0.45">
      <c r="A213" s="109">
        <v>29</v>
      </c>
      <c r="B213" s="110" t="s">
        <v>54</v>
      </c>
      <c r="C213" s="110"/>
      <c r="D213" s="111"/>
      <c r="E213" s="112">
        <v>260</v>
      </c>
      <c r="F213" s="112"/>
      <c r="G213" s="113"/>
      <c r="H213" s="112"/>
      <c r="I213" s="112" t="s">
        <v>419</v>
      </c>
      <c r="J213" s="114"/>
    </row>
    <row r="214" spans="1:10" x14ac:dyDescent="0.45">
      <c r="A214" s="109">
        <v>30</v>
      </c>
      <c r="B214" s="110" t="s">
        <v>54</v>
      </c>
      <c r="C214" s="110"/>
      <c r="D214" s="111"/>
      <c r="E214" s="112">
        <v>260</v>
      </c>
      <c r="F214" s="112"/>
      <c r="G214" s="113"/>
      <c r="H214" s="112"/>
      <c r="I214" s="112" t="s">
        <v>419</v>
      </c>
      <c r="J214" s="114"/>
    </row>
    <row r="215" spans="1:10" x14ac:dyDescent="0.45">
      <c r="A215" s="109">
        <v>31</v>
      </c>
      <c r="B215" s="110" t="s">
        <v>54</v>
      </c>
      <c r="C215" s="110"/>
      <c r="D215" s="111"/>
      <c r="E215" s="112">
        <v>260</v>
      </c>
      <c r="F215" s="112"/>
      <c r="G215" s="116"/>
      <c r="H215" s="112"/>
      <c r="I215" s="112" t="s">
        <v>419</v>
      </c>
      <c r="J215" s="114"/>
    </row>
    <row r="216" spans="1:10" x14ac:dyDescent="0.45">
      <c r="A216" s="109">
        <v>32</v>
      </c>
      <c r="B216" s="110" t="s">
        <v>54</v>
      </c>
      <c r="C216" s="110"/>
      <c r="D216" s="111"/>
      <c r="E216" s="112">
        <v>260</v>
      </c>
      <c r="F216" s="112"/>
      <c r="G216" s="112"/>
      <c r="H216" s="112"/>
      <c r="I216" s="112" t="s">
        <v>419</v>
      </c>
      <c r="J216" s="114"/>
    </row>
    <row r="217" spans="1:10" x14ac:dyDescent="0.45">
      <c r="A217" s="109">
        <v>33</v>
      </c>
      <c r="B217" s="110" t="s">
        <v>54</v>
      </c>
      <c r="C217" s="110"/>
      <c r="D217" s="111"/>
      <c r="E217" s="112">
        <v>260</v>
      </c>
      <c r="F217" s="112"/>
      <c r="G217" s="113"/>
      <c r="H217" s="112"/>
      <c r="I217" s="112" t="s">
        <v>419</v>
      </c>
      <c r="J217" s="114"/>
    </row>
    <row r="218" spans="1:10" x14ac:dyDescent="0.45">
      <c r="A218" s="109">
        <v>34</v>
      </c>
      <c r="B218" s="110" t="s">
        <v>54</v>
      </c>
      <c r="C218" s="110"/>
      <c r="D218" s="111"/>
      <c r="E218" s="112">
        <v>260</v>
      </c>
      <c r="F218" s="112"/>
      <c r="G218" s="113"/>
      <c r="H218" s="112"/>
      <c r="I218" s="112" t="s">
        <v>419</v>
      </c>
      <c r="J218" s="114"/>
    </row>
    <row r="219" spans="1:10" x14ac:dyDescent="0.45">
      <c r="A219" s="109">
        <v>35</v>
      </c>
      <c r="B219" s="110" t="s">
        <v>54</v>
      </c>
      <c r="C219" s="110"/>
      <c r="D219" s="111"/>
      <c r="E219" s="112">
        <v>260</v>
      </c>
      <c r="F219" s="112"/>
      <c r="G219" s="113"/>
      <c r="H219" s="112"/>
      <c r="I219" s="112" t="s">
        <v>419</v>
      </c>
      <c r="J219" s="114"/>
    </row>
    <row r="220" spans="1:10" x14ac:dyDescent="0.45">
      <c r="A220" s="109">
        <v>36</v>
      </c>
      <c r="B220" s="110" t="s">
        <v>54</v>
      </c>
      <c r="C220" s="110"/>
      <c r="D220" s="111"/>
      <c r="E220" s="112">
        <v>260</v>
      </c>
      <c r="F220" s="112"/>
      <c r="G220" s="113"/>
      <c r="H220" s="112"/>
      <c r="I220" s="112" t="s">
        <v>419</v>
      </c>
      <c r="J220" s="114"/>
    </row>
    <row r="221" spans="1:10" x14ac:dyDescent="0.45">
      <c r="A221" s="109">
        <v>37</v>
      </c>
      <c r="B221" s="110" t="s">
        <v>54</v>
      </c>
      <c r="C221" s="110"/>
      <c r="D221" s="111"/>
      <c r="E221" s="112">
        <v>260</v>
      </c>
      <c r="F221" s="112"/>
      <c r="G221" s="113"/>
      <c r="H221" s="112"/>
      <c r="I221" s="112" t="s">
        <v>419</v>
      </c>
      <c r="J221" s="114"/>
    </row>
    <row r="222" spans="1:10" x14ac:dyDescent="0.45">
      <c r="A222" s="109">
        <v>38</v>
      </c>
      <c r="B222" s="110" t="s">
        <v>54</v>
      </c>
      <c r="C222" s="110"/>
      <c r="D222" s="111"/>
      <c r="E222" s="112">
        <v>260</v>
      </c>
      <c r="F222" s="112"/>
      <c r="G222" s="112"/>
      <c r="H222" s="112"/>
      <c r="I222" s="112" t="s">
        <v>419</v>
      </c>
      <c r="J222" s="114"/>
    </row>
    <row r="223" spans="1:10" x14ac:dyDescent="0.45">
      <c r="A223" s="109">
        <v>39</v>
      </c>
      <c r="B223" s="110" t="s">
        <v>54</v>
      </c>
      <c r="C223" s="110"/>
      <c r="D223" s="111"/>
      <c r="E223" s="112">
        <v>260</v>
      </c>
      <c r="F223" s="112"/>
      <c r="G223" s="112"/>
      <c r="H223" s="112"/>
      <c r="I223" s="112" t="s">
        <v>419</v>
      </c>
      <c r="J223" s="115"/>
    </row>
    <row r="224" spans="1:10" x14ac:dyDescent="0.45">
      <c r="A224" s="109">
        <v>40</v>
      </c>
      <c r="B224" s="110" t="s">
        <v>54</v>
      </c>
      <c r="C224" s="110"/>
      <c r="D224" s="111"/>
      <c r="E224" s="112">
        <v>260</v>
      </c>
      <c r="F224" s="112"/>
      <c r="G224" s="112"/>
      <c r="H224" s="112"/>
      <c r="I224" s="112" t="s">
        <v>419</v>
      </c>
      <c r="J224" s="114"/>
    </row>
    <row r="225" spans="1:10" x14ac:dyDescent="0.45">
      <c r="A225" s="109">
        <v>41</v>
      </c>
      <c r="B225" s="110" t="s">
        <v>54</v>
      </c>
      <c r="C225" s="110"/>
      <c r="D225" s="111"/>
      <c r="E225" s="112">
        <v>260</v>
      </c>
      <c r="F225" s="112"/>
      <c r="G225" s="112"/>
      <c r="H225" s="112"/>
      <c r="I225" s="112" t="s">
        <v>419</v>
      </c>
      <c r="J225" s="114"/>
    </row>
    <row r="226" spans="1:10" x14ac:dyDescent="0.45">
      <c r="A226" s="109">
        <v>42</v>
      </c>
      <c r="B226" s="110" t="s">
        <v>54</v>
      </c>
      <c r="C226" s="110"/>
      <c r="D226" s="111"/>
      <c r="E226" s="112">
        <v>260</v>
      </c>
      <c r="F226" s="112"/>
      <c r="G226" s="113"/>
      <c r="H226" s="112"/>
      <c r="I226" s="112" t="s">
        <v>419</v>
      </c>
      <c r="J226" s="114"/>
    </row>
    <row r="227" spans="1:10" x14ac:dyDescent="0.45">
      <c r="A227" s="109">
        <v>43</v>
      </c>
      <c r="B227" s="110" t="s">
        <v>77</v>
      </c>
      <c r="C227" s="110"/>
      <c r="D227" s="111"/>
      <c r="E227" s="112"/>
      <c r="F227" s="112"/>
      <c r="G227" s="113"/>
      <c r="H227" s="112"/>
      <c r="I227" s="112" t="s">
        <v>419</v>
      </c>
      <c r="J227" s="114"/>
    </row>
    <row r="228" spans="1:10" x14ac:dyDescent="0.45">
      <c r="A228" s="109">
        <v>44</v>
      </c>
      <c r="B228" s="110" t="s">
        <v>77</v>
      </c>
      <c r="C228" s="110"/>
      <c r="D228" s="111"/>
      <c r="E228" s="112"/>
      <c r="F228" s="112"/>
      <c r="G228" s="113"/>
      <c r="H228" s="112"/>
      <c r="I228" s="112" t="s">
        <v>419</v>
      </c>
      <c r="J228" s="114"/>
    </row>
    <row r="229" spans="1:10" x14ac:dyDescent="0.45">
      <c r="A229" s="109">
        <v>45</v>
      </c>
      <c r="B229" s="110" t="s">
        <v>77</v>
      </c>
      <c r="C229" s="110"/>
      <c r="D229" s="111"/>
      <c r="E229" s="112"/>
      <c r="F229" s="112"/>
      <c r="G229" s="113"/>
      <c r="H229" s="112"/>
      <c r="I229" s="112" t="s">
        <v>419</v>
      </c>
      <c r="J229" s="114"/>
    </row>
    <row r="230" spans="1:10" x14ac:dyDescent="0.45">
      <c r="A230" s="109">
        <v>46</v>
      </c>
      <c r="B230" s="110" t="s">
        <v>77</v>
      </c>
      <c r="C230" s="110"/>
      <c r="D230" s="111"/>
      <c r="E230" s="112"/>
      <c r="F230" s="112"/>
      <c r="G230" s="113"/>
      <c r="H230" s="112"/>
      <c r="I230" s="112" t="s">
        <v>419</v>
      </c>
      <c r="J230" s="114"/>
    </row>
    <row r="231" spans="1:10" x14ac:dyDescent="0.45">
      <c r="A231" s="109">
        <v>47</v>
      </c>
      <c r="B231" s="110" t="s">
        <v>77</v>
      </c>
      <c r="C231" s="110"/>
      <c r="D231" s="111"/>
      <c r="E231" s="112"/>
      <c r="F231" s="112"/>
      <c r="G231" s="116"/>
      <c r="H231" s="112"/>
      <c r="I231" s="112" t="s">
        <v>419</v>
      </c>
      <c r="J231" s="114"/>
    </row>
    <row r="232" spans="1:10" x14ac:dyDescent="0.45">
      <c r="A232" s="109">
        <v>48</v>
      </c>
      <c r="B232" s="110" t="s">
        <v>77</v>
      </c>
      <c r="C232" s="110"/>
      <c r="D232" s="111"/>
      <c r="E232" s="112"/>
      <c r="F232" s="112"/>
      <c r="G232" s="112"/>
      <c r="H232" s="112"/>
      <c r="I232" s="112" t="s">
        <v>419</v>
      </c>
      <c r="J232" s="114"/>
    </row>
    <row r="233" spans="1:10" x14ac:dyDescent="0.45">
      <c r="A233" s="109">
        <v>49</v>
      </c>
      <c r="B233" s="110" t="s">
        <v>77</v>
      </c>
      <c r="C233" s="110"/>
      <c r="D233" s="111"/>
      <c r="E233" s="112"/>
      <c r="F233" s="112"/>
      <c r="G233" s="113"/>
      <c r="H233" s="112"/>
      <c r="I233" s="112" t="s">
        <v>419</v>
      </c>
      <c r="J233" s="114"/>
    </row>
    <row r="234" spans="1:10" x14ac:dyDescent="0.45">
      <c r="A234" s="109">
        <v>50</v>
      </c>
      <c r="B234" s="110" t="s">
        <v>77</v>
      </c>
      <c r="C234" s="110"/>
      <c r="D234" s="111"/>
      <c r="E234" s="112"/>
      <c r="F234" s="112"/>
      <c r="G234" s="113"/>
      <c r="H234" s="112"/>
      <c r="I234" s="112" t="s">
        <v>419</v>
      </c>
      <c r="J234" s="114"/>
    </row>
    <row r="235" spans="1:10" x14ac:dyDescent="0.45">
      <c r="A235" s="109">
        <v>51</v>
      </c>
      <c r="B235" s="110" t="s">
        <v>77</v>
      </c>
      <c r="C235" s="110"/>
      <c r="D235" s="111"/>
      <c r="E235" s="112"/>
      <c r="F235" s="112"/>
      <c r="G235" s="113"/>
      <c r="H235" s="112"/>
      <c r="I235" s="112" t="s">
        <v>419</v>
      </c>
      <c r="J235" s="114"/>
    </row>
    <row r="236" spans="1:10" x14ac:dyDescent="0.45">
      <c r="A236" s="109">
        <v>52</v>
      </c>
      <c r="B236" s="110" t="s">
        <v>77</v>
      </c>
      <c r="C236" s="110"/>
      <c r="D236" s="111"/>
      <c r="E236" s="112"/>
      <c r="F236" s="112"/>
      <c r="G236" s="113"/>
      <c r="H236" s="112"/>
      <c r="I236" s="112" t="s">
        <v>419</v>
      </c>
      <c r="J236" s="114"/>
    </row>
    <row r="237" spans="1:10" x14ac:dyDescent="0.45">
      <c r="A237" s="109">
        <v>53</v>
      </c>
      <c r="B237" s="110" t="s">
        <v>77</v>
      </c>
      <c r="C237" s="110"/>
      <c r="D237" s="111"/>
      <c r="E237" s="112"/>
      <c r="F237" s="112"/>
      <c r="G237" s="113"/>
      <c r="H237" s="112"/>
      <c r="I237" s="112" t="s">
        <v>419</v>
      </c>
      <c r="J237" s="114"/>
    </row>
    <row r="238" spans="1:10" x14ac:dyDescent="0.45">
      <c r="A238" s="109">
        <v>54</v>
      </c>
      <c r="B238" s="110" t="s">
        <v>77</v>
      </c>
      <c r="C238" s="110"/>
      <c r="D238" s="111"/>
      <c r="E238" s="112"/>
      <c r="F238" s="112"/>
      <c r="G238" s="112"/>
      <c r="H238" s="112"/>
      <c r="I238" s="112" t="s">
        <v>419</v>
      </c>
      <c r="J238" s="114"/>
    </row>
    <row r="239" spans="1:10" x14ac:dyDescent="0.45">
      <c r="A239" s="109">
        <v>55</v>
      </c>
      <c r="B239" s="110" t="s">
        <v>77</v>
      </c>
      <c r="C239" s="110"/>
      <c r="D239" s="111"/>
      <c r="E239" s="112"/>
      <c r="F239" s="112"/>
      <c r="G239" s="112"/>
      <c r="H239" s="112"/>
      <c r="I239" s="112" t="s">
        <v>419</v>
      </c>
      <c r="J239" s="115"/>
    </row>
    <row r="240" spans="1:10" x14ac:dyDescent="0.45">
      <c r="A240" s="109">
        <v>56</v>
      </c>
      <c r="B240" s="110" t="s">
        <v>77</v>
      </c>
      <c r="C240" s="110"/>
      <c r="D240" s="111"/>
      <c r="E240" s="112"/>
      <c r="F240" s="112"/>
      <c r="G240" s="112"/>
      <c r="H240" s="112"/>
      <c r="I240" s="112" t="s">
        <v>419</v>
      </c>
      <c r="J240" s="114"/>
    </row>
    <row r="241" spans="1:10" x14ac:dyDescent="0.45">
      <c r="A241" s="109">
        <v>57</v>
      </c>
      <c r="B241" s="110" t="s">
        <v>77</v>
      </c>
      <c r="C241" s="110"/>
      <c r="D241" s="111"/>
      <c r="E241" s="112"/>
      <c r="F241" s="112"/>
      <c r="G241" s="112"/>
      <c r="H241" s="112"/>
      <c r="I241" s="112" t="s">
        <v>419</v>
      </c>
      <c r="J241" s="114"/>
    </row>
    <row r="242" spans="1:10" x14ac:dyDescent="0.45">
      <c r="A242" s="109">
        <v>58</v>
      </c>
      <c r="B242" s="110" t="s">
        <v>77</v>
      </c>
      <c r="C242" s="110"/>
      <c r="D242" s="111"/>
      <c r="E242" s="112"/>
      <c r="F242" s="112"/>
      <c r="G242" s="113"/>
      <c r="H242" s="112"/>
      <c r="I242" s="112" t="s">
        <v>419</v>
      </c>
      <c r="J242" s="114"/>
    </row>
    <row r="243" spans="1:10" x14ac:dyDescent="0.45">
      <c r="A243" s="109">
        <v>59</v>
      </c>
      <c r="B243" s="110" t="s">
        <v>77</v>
      </c>
      <c r="C243" s="110"/>
      <c r="D243" s="111"/>
      <c r="E243" s="112"/>
      <c r="F243" s="112"/>
      <c r="G243" s="113"/>
      <c r="H243" s="112"/>
      <c r="I243" s="112" t="s">
        <v>419</v>
      </c>
      <c r="J243" s="114"/>
    </row>
    <row r="244" spans="1:10" x14ac:dyDescent="0.45">
      <c r="A244" s="109">
        <v>60</v>
      </c>
      <c r="B244" s="110" t="s">
        <v>77</v>
      </c>
      <c r="C244" s="110"/>
      <c r="D244" s="111"/>
      <c r="E244" s="112"/>
      <c r="F244" s="112"/>
      <c r="G244" s="113"/>
      <c r="H244" s="112"/>
      <c r="I244" s="112" t="s">
        <v>419</v>
      </c>
      <c r="J244" s="114"/>
    </row>
    <row r="245" spans="1:10" x14ac:dyDescent="0.45">
      <c r="A245" s="109">
        <v>61</v>
      </c>
      <c r="B245" s="110" t="s">
        <v>77</v>
      </c>
      <c r="C245" s="110"/>
      <c r="D245" s="111"/>
      <c r="E245" s="112"/>
      <c r="F245" s="112"/>
      <c r="G245" s="113"/>
      <c r="H245" s="112"/>
      <c r="I245" s="112" t="s">
        <v>419</v>
      </c>
      <c r="J245" s="114"/>
    </row>
    <row r="246" spans="1:10" x14ac:dyDescent="0.45">
      <c r="A246" s="109">
        <v>62</v>
      </c>
      <c r="B246" s="110" t="s">
        <v>77</v>
      </c>
      <c r="C246" s="110"/>
      <c r="D246" s="111"/>
      <c r="E246" s="112"/>
      <c r="F246" s="112"/>
      <c r="G246" s="113"/>
      <c r="H246" s="112"/>
      <c r="I246" s="112" t="s">
        <v>419</v>
      </c>
      <c r="J246" s="114"/>
    </row>
    <row r="247" spans="1:10" x14ac:dyDescent="0.45">
      <c r="A247" s="109">
        <v>63</v>
      </c>
      <c r="B247" s="110" t="s">
        <v>77</v>
      </c>
      <c r="C247" s="110"/>
      <c r="D247" s="111"/>
      <c r="E247" s="112"/>
      <c r="F247" s="112"/>
      <c r="G247" s="116"/>
      <c r="H247" s="112"/>
      <c r="I247" s="112" t="s">
        <v>419</v>
      </c>
      <c r="J247" s="114"/>
    </row>
    <row r="248" spans="1:10" x14ac:dyDescent="0.45">
      <c r="A248" s="109">
        <v>64</v>
      </c>
      <c r="B248" s="110" t="s">
        <v>77</v>
      </c>
      <c r="C248" s="110"/>
      <c r="D248" s="111"/>
      <c r="E248" s="112"/>
      <c r="F248" s="112"/>
      <c r="G248" s="112"/>
      <c r="H248" s="112"/>
      <c r="I248" s="112" t="s">
        <v>419</v>
      </c>
      <c r="J248" s="114"/>
    </row>
    <row r="249" spans="1:10" x14ac:dyDescent="0.45">
      <c r="A249" s="109">
        <v>65</v>
      </c>
      <c r="B249" s="110" t="s">
        <v>77</v>
      </c>
      <c r="C249" s="110"/>
      <c r="D249" s="111"/>
      <c r="E249" s="112"/>
      <c r="F249" s="112"/>
      <c r="G249" s="113"/>
      <c r="H249" s="112"/>
      <c r="I249" s="112" t="s">
        <v>419</v>
      </c>
      <c r="J249" s="114"/>
    </row>
    <row r="250" spans="1:10" x14ac:dyDescent="0.45">
      <c r="A250" s="109">
        <v>66</v>
      </c>
      <c r="B250" s="110" t="s">
        <v>77</v>
      </c>
      <c r="C250" s="110"/>
      <c r="D250" s="111"/>
      <c r="E250" s="112"/>
      <c r="F250" s="112"/>
      <c r="G250" s="113"/>
      <c r="H250" s="112"/>
      <c r="I250" s="112" t="s">
        <v>419</v>
      </c>
      <c r="J250" s="114"/>
    </row>
    <row r="251" spans="1:10" x14ac:dyDescent="0.35">
      <c r="A251" s="119" t="s">
        <v>420</v>
      </c>
      <c r="B251" s="120">
        <v>247</v>
      </c>
      <c r="C251" s="120"/>
      <c r="D251" s="120">
        <v>152</v>
      </c>
      <c r="E251" s="121">
        <v>340.99186991869919</v>
      </c>
      <c r="F251" s="121">
        <v>500</v>
      </c>
      <c r="G251" s="121" t="e">
        <v>#DIV/0!</v>
      </c>
      <c r="H251" s="121">
        <v>36522</v>
      </c>
      <c r="I251" s="121"/>
      <c r="J251" s="122"/>
    </row>
  </sheetData>
  <mergeCells count="1">
    <mergeCell ref="A1:J1"/>
  </mergeCells>
  <dataValidations count="1">
    <dataValidation allowBlank="1" showInputMessage="1" showErrorMessage="1" sqref="C3:C250" xr:uid="{0A9971D0-F9AC-41FB-85BD-E7B28FF9580F}"/>
  </dataValidations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82BF7A-5FFB-492B-86EC-52813FDF9316}">
  <dimension ref="A1:E15"/>
  <sheetViews>
    <sheetView workbookViewId="0">
      <selection activeCell="A16" sqref="A16"/>
    </sheetView>
  </sheetViews>
  <sheetFormatPr defaultColWidth="11.81640625" defaultRowHeight="17" x14ac:dyDescent="0.35"/>
  <cols>
    <col min="1" max="1" width="9.90625" style="118" bestFit="1" customWidth="1"/>
    <col min="2" max="2" width="14" style="132" bestFit="1" customWidth="1"/>
    <col min="3" max="3" width="19.1796875" style="133" bestFit="1" customWidth="1"/>
    <col min="4" max="4" width="88.1796875" style="118" customWidth="1"/>
    <col min="5" max="16384" width="11.81640625" style="118"/>
  </cols>
  <sheetData>
    <row r="1" spans="1:5" s="104" customFormat="1" ht="23.5" x14ac:dyDescent="0.35">
      <c r="A1" s="101" t="s">
        <v>421</v>
      </c>
      <c r="B1" s="102"/>
      <c r="C1" s="102"/>
      <c r="D1" s="103"/>
    </row>
    <row r="2" spans="1:5" s="104" customFormat="1" ht="17.5" thickBot="1" x14ac:dyDescent="0.4">
      <c r="A2" s="105" t="s">
        <v>212</v>
      </c>
      <c r="B2" s="123" t="s">
        <v>422</v>
      </c>
      <c r="C2" s="124" t="s">
        <v>423</v>
      </c>
      <c r="D2" s="108" t="s">
        <v>221</v>
      </c>
    </row>
    <row r="3" spans="1:5" s="41" customFormat="1" x14ac:dyDescent="0.45">
      <c r="A3" s="109" t="s">
        <v>248</v>
      </c>
      <c r="B3" s="125" t="s">
        <v>424</v>
      </c>
      <c r="C3" s="126">
        <v>52000</v>
      </c>
      <c r="D3" s="115" t="s">
        <v>425</v>
      </c>
      <c r="E3" s="3"/>
    </row>
    <row r="4" spans="1:5" s="41" customFormat="1" x14ac:dyDescent="0.45">
      <c r="A4" s="109" t="s">
        <v>267</v>
      </c>
      <c r="B4" s="125" t="s">
        <v>424</v>
      </c>
      <c r="C4" s="126">
        <v>52000</v>
      </c>
      <c r="D4" s="115" t="s">
        <v>425</v>
      </c>
      <c r="E4" s="3"/>
    </row>
    <row r="5" spans="1:5" s="41" customFormat="1" x14ac:dyDescent="0.45">
      <c r="A5" s="109" t="s">
        <v>268</v>
      </c>
      <c r="B5" s="125" t="s">
        <v>424</v>
      </c>
      <c r="C5" s="126">
        <v>52000</v>
      </c>
      <c r="D5" s="115" t="s">
        <v>425</v>
      </c>
      <c r="E5" s="3"/>
    </row>
    <row r="6" spans="1:5" s="41" customFormat="1" x14ac:dyDescent="0.45">
      <c r="A6" s="109" t="s">
        <v>274</v>
      </c>
      <c r="B6" s="125" t="s">
        <v>424</v>
      </c>
      <c r="C6" s="126">
        <v>52000</v>
      </c>
      <c r="D6" s="115" t="s">
        <v>425</v>
      </c>
    </row>
    <row r="7" spans="1:5" s="41" customFormat="1" x14ac:dyDescent="0.45">
      <c r="A7" s="109" t="s">
        <v>279</v>
      </c>
      <c r="B7" s="125" t="s">
        <v>424</v>
      </c>
      <c r="C7" s="126">
        <v>52000</v>
      </c>
      <c r="D7" s="115" t="s">
        <v>425</v>
      </c>
    </row>
    <row r="8" spans="1:5" s="41" customFormat="1" x14ac:dyDescent="0.45">
      <c r="A8" s="109" t="s">
        <v>312</v>
      </c>
      <c r="B8" s="125" t="s">
        <v>424</v>
      </c>
      <c r="C8" s="126">
        <v>52000</v>
      </c>
      <c r="D8" s="115" t="s">
        <v>425</v>
      </c>
    </row>
    <row r="9" spans="1:5" s="41" customFormat="1" x14ac:dyDescent="0.45">
      <c r="A9" s="109" t="s">
        <v>426</v>
      </c>
      <c r="B9" s="125" t="s">
        <v>424</v>
      </c>
      <c r="C9" s="126">
        <v>52000</v>
      </c>
      <c r="D9" s="115" t="s">
        <v>361</v>
      </c>
    </row>
    <row r="10" spans="1:5" s="41" customFormat="1" x14ac:dyDescent="0.45">
      <c r="A10" s="109" t="s">
        <v>427</v>
      </c>
      <c r="B10" s="125" t="s">
        <v>424</v>
      </c>
      <c r="C10" s="126">
        <v>52000</v>
      </c>
      <c r="D10" s="115" t="s">
        <v>361</v>
      </c>
    </row>
    <row r="11" spans="1:5" s="41" customFormat="1" x14ac:dyDescent="0.35">
      <c r="A11" s="127" t="s">
        <v>428</v>
      </c>
      <c r="B11" s="125" t="s">
        <v>424</v>
      </c>
      <c r="C11" s="126">
        <v>52000</v>
      </c>
      <c r="D11" s="115" t="s">
        <v>361</v>
      </c>
    </row>
    <row r="12" spans="1:5" s="41" customFormat="1" x14ac:dyDescent="0.35">
      <c r="A12" s="127" t="s">
        <v>429</v>
      </c>
      <c r="B12" s="125" t="s">
        <v>424</v>
      </c>
      <c r="C12" s="126">
        <v>52000</v>
      </c>
      <c r="D12" s="115" t="s">
        <v>361</v>
      </c>
    </row>
    <row r="13" spans="1:5" s="41" customFormat="1" x14ac:dyDescent="0.35">
      <c r="A13" s="127" t="s">
        <v>430</v>
      </c>
      <c r="B13" s="125" t="s">
        <v>424</v>
      </c>
      <c r="C13" s="126">
        <v>52000</v>
      </c>
      <c r="D13" s="115" t="s">
        <v>361</v>
      </c>
    </row>
    <row r="14" spans="1:5" s="41" customFormat="1" x14ac:dyDescent="0.35">
      <c r="A14" s="127">
        <v>20</v>
      </c>
      <c r="B14" s="125"/>
      <c r="C14" s="126">
        <v>5000</v>
      </c>
      <c r="D14" s="115" t="s">
        <v>431</v>
      </c>
    </row>
    <row r="15" spans="1:5" x14ac:dyDescent="0.45">
      <c r="A15" s="128">
        <f>SUBTOTAL(103,Table15[Unit '#])</f>
        <v>12</v>
      </c>
      <c r="B15" s="129"/>
      <c r="C15" s="130">
        <f>SUBTOTAL(109,Table15[Value of Home])</f>
        <v>577000</v>
      </c>
      <c r="D15" s="131"/>
    </row>
  </sheetData>
  <mergeCells count="1">
    <mergeCell ref="A1:D1"/>
  </mergeCells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Pricing Sheet</vt:lpstr>
      <vt:lpstr>Metrics</vt:lpstr>
      <vt:lpstr>Rent Roll</vt:lpstr>
      <vt:lpstr>POH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Esterson, Glenn</dc:creator>
  <cp:lastModifiedBy>Esterson, Glenn</cp:lastModifiedBy>
  <dcterms:created xsi:type="dcterms:W3CDTF">2021-09-16T20:11:31Z</dcterms:created>
  <dcterms:modified xsi:type="dcterms:W3CDTF">2021-09-16T20:21:00Z</dcterms:modified>
</cp:coreProperties>
</file>